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10" windowWidth="14360" windowHeight="4430" activeTab="5"/>
  </bookViews>
  <sheets>
    <sheet name="Sheet2" sheetId="2" r:id="rId1"/>
    <sheet name="Sheet4" sheetId="4" r:id="rId2"/>
    <sheet name="Sheet3" sheetId="3" r:id="rId3"/>
    <sheet name="Sheet6" sheetId="7" r:id="rId4"/>
    <sheet name="Sheet8" sheetId="9" r:id="rId5"/>
    <sheet name="Sheet1" sheetId="10" r:id="rId6"/>
    <sheet name="Sheet5" sheetId="11" r:id="rId7"/>
  </sheets>
  <definedNames>
    <definedName name="_xlnm.Print_Area" localSheetId="1">Sheet4!$A$1:$H$22</definedName>
  </definedNames>
  <calcPr calcId="124519"/>
</workbook>
</file>

<file path=xl/calcChain.xml><?xml version="1.0" encoding="utf-8"?>
<calcChain xmlns="http://schemas.openxmlformats.org/spreadsheetml/2006/main">
  <c r="H20" i="4"/>
  <c r="H21"/>
  <c r="O15" i="3"/>
  <c r="O16"/>
  <c r="O17"/>
  <c r="E20" i="4"/>
  <c r="E21"/>
  <c r="H18"/>
  <c r="H19"/>
  <c r="E18"/>
  <c r="E19"/>
  <c r="O13" i="3"/>
  <c r="O14"/>
  <c r="O11"/>
  <c r="O12"/>
  <c r="H16" i="4"/>
  <c r="H17"/>
  <c r="E16"/>
  <c r="E17"/>
  <c r="O10" i="3"/>
  <c r="H15" i="4"/>
  <c r="E15"/>
  <c r="O8" i="3"/>
  <c r="O9"/>
  <c r="H14" i="4"/>
  <c r="E13"/>
  <c r="H13" s="1"/>
  <c r="E14"/>
  <c r="O7" i="3"/>
  <c r="O6"/>
  <c r="H12" i="4"/>
  <c r="E12"/>
  <c r="H11"/>
  <c r="E11"/>
  <c r="E10"/>
  <c r="O5" i="3"/>
  <c r="N6"/>
  <c r="H10" i="4" l="1"/>
  <c r="H22" l="1"/>
  <c r="E22"/>
</calcChain>
</file>

<file path=xl/sharedStrings.xml><?xml version="1.0" encoding="utf-8"?>
<sst xmlns="http://schemas.openxmlformats.org/spreadsheetml/2006/main" count="1488" uniqueCount="394">
  <si>
    <t>NO</t>
  </si>
  <si>
    <t>NIK</t>
  </si>
  <si>
    <t>ALAMAT</t>
  </si>
  <si>
    <t>TANDA TANGAN</t>
  </si>
  <si>
    <t>7501021710810001</t>
  </si>
  <si>
    <t>7322025206790002</t>
  </si>
  <si>
    <t>7501026912790001</t>
  </si>
  <si>
    <t>7501025101500001</t>
  </si>
  <si>
    <t>7501025807620002</t>
  </si>
  <si>
    <t>3515075510740010</t>
  </si>
  <si>
    <t>7501024606800001</t>
  </si>
  <si>
    <t>7501021003470001</t>
  </si>
  <si>
    <t>7501024101810002</t>
  </si>
  <si>
    <t>7501021004760001</t>
  </si>
  <si>
    <t>7501025105650002</t>
  </si>
  <si>
    <t>7501021508840002</t>
  </si>
  <si>
    <t>7501024211710001</t>
  </si>
  <si>
    <t>7501025010990003</t>
  </si>
  <si>
    <t>7501021106700003</t>
  </si>
  <si>
    <t>7501024302490002</t>
  </si>
  <si>
    <t>7501025008820002</t>
  </si>
  <si>
    <t>3175054910930001</t>
  </si>
  <si>
    <t>7501021012640001</t>
  </si>
  <si>
    <t>7501026611680001</t>
  </si>
  <si>
    <t>7503021701850002</t>
  </si>
  <si>
    <t>7501023008730001</t>
  </si>
  <si>
    <t>7501026506890002</t>
  </si>
  <si>
    <t>7501026207790005</t>
  </si>
  <si>
    <t>7501024101590004</t>
  </si>
  <si>
    <t>7501021708410001</t>
  </si>
  <si>
    <t>7501020107830071</t>
  </si>
  <si>
    <t>7501024107910011</t>
  </si>
  <si>
    <t>7501022909830001</t>
  </si>
  <si>
    <t>7501021205750001</t>
  </si>
  <si>
    <t>7501021201830002</t>
  </si>
  <si>
    <t>7501020305590002</t>
  </si>
  <si>
    <t>7501026812660002</t>
  </si>
  <si>
    <t>7171051111770021</t>
  </si>
  <si>
    <t>7501022104710002</t>
  </si>
  <si>
    <t>7111012505730001</t>
  </si>
  <si>
    <t>3671060504780014</t>
  </si>
  <si>
    <t>7501020512640001</t>
  </si>
  <si>
    <t>7501020506810001</t>
  </si>
  <si>
    <t>7501024107680018</t>
  </si>
  <si>
    <t>7501022606870001</t>
  </si>
  <si>
    <t>7501024611830001</t>
  </si>
  <si>
    <t>7501020710690002</t>
  </si>
  <si>
    <t>7501025508450003</t>
  </si>
  <si>
    <t>7501022104510002</t>
  </si>
  <si>
    <t>7501020212750001</t>
  </si>
  <si>
    <t>7501020810840001</t>
  </si>
  <si>
    <t>7501020309750003</t>
  </si>
  <si>
    <t>ALFIAN BADUDU</t>
  </si>
  <si>
    <t>ORIN ISMAIL</t>
  </si>
  <si>
    <t>SALMA ARIS</t>
  </si>
  <si>
    <t>YULIANA HARUN</t>
  </si>
  <si>
    <t>YUSUF DJAFAR</t>
  </si>
  <si>
    <t>HASMIN DUNGGIO</t>
  </si>
  <si>
    <t>RAMLI DJAFAR</t>
  </si>
  <si>
    <t>NORMA EYATO</t>
  </si>
  <si>
    <t>IMON PAKAYA</t>
  </si>
  <si>
    <t>MARIKO MOOTALU</t>
  </si>
  <si>
    <t>ERIKA NTUNE</t>
  </si>
  <si>
    <t>MOHAMAD ALI</t>
  </si>
  <si>
    <t>MISI ZAKARIA</t>
  </si>
  <si>
    <t>RAMLAH UMAR</t>
  </si>
  <si>
    <t>SYAMSUDIN TAHIR</t>
  </si>
  <si>
    <t>OLA POU</t>
  </si>
  <si>
    <t>RINTO MOHAMAD</t>
  </si>
  <si>
    <t>RITA ABUBAKAR</t>
  </si>
  <si>
    <t>REMI MIOLO</t>
  </si>
  <si>
    <t>USMAN DADI</t>
  </si>
  <si>
    <t>WAHYUDIN PUHI</t>
  </si>
  <si>
    <t>YUSRAN POBI</t>
  </si>
  <si>
    <t>SOMAN INO</t>
  </si>
  <si>
    <t>ABDUL GAFAR LIHIYA</t>
  </si>
  <si>
    <t>SOFYAN TAHIR</t>
  </si>
  <si>
    <t>AISA KADIR</t>
  </si>
  <si>
    <t>YUNUS HASAN</t>
  </si>
  <si>
    <t>SIANO KADIR</t>
  </si>
  <si>
    <t>HASAN AMUDA</t>
  </si>
  <si>
    <t>SUPEMI DJAFAR</t>
  </si>
  <si>
    <t>ASTINA SALEH</t>
  </si>
  <si>
    <t>ZULKARNAIN ABDUL</t>
  </si>
  <si>
    <t>UDIN TALANI</t>
  </si>
  <si>
    <t>SARCO TOANA</t>
  </si>
  <si>
    <t>HASANA RASYID</t>
  </si>
  <si>
    <t>SUDIRMAN PANTO</t>
  </si>
  <si>
    <t>TINA PAKAYA</t>
  </si>
  <si>
    <t>MOHAMAD GIU</t>
  </si>
  <si>
    <t>IPEN GUGU</t>
  </si>
  <si>
    <t>DUSUN I</t>
  </si>
  <si>
    <t>DUSUN II</t>
  </si>
  <si>
    <t>DUSUN III</t>
  </si>
  <si>
    <t>DUSUN IV</t>
  </si>
  <si>
    <t>DUSUN V</t>
  </si>
  <si>
    <t>DESA BULILA KECAMATAN TELAGA</t>
  </si>
  <si>
    <t>KEPALA DESA BULILA</t>
  </si>
  <si>
    <t>YUSRAN TINE</t>
  </si>
  <si>
    <t>NAMA</t>
  </si>
  <si>
    <t>DESA</t>
  </si>
  <si>
    <t>JUMLAH PENETAPAN KPM</t>
  </si>
  <si>
    <t>BLT/BULAN</t>
  </si>
  <si>
    <t>TANGGAL PENYALURAN</t>
  </si>
  <si>
    <t>BULAN</t>
  </si>
  <si>
    <t>PEDAGANG DAN UMKM</t>
  </si>
  <si>
    <t>NELAYAN DAN BURUH NELAYAN</t>
  </si>
  <si>
    <t>BURUH PABRIK</t>
  </si>
  <si>
    <t>GURU</t>
  </si>
  <si>
    <t>LAIN-LAIN</t>
  </si>
  <si>
    <t>JUMLAH</t>
  </si>
  <si>
    <t>TOTAL SALUR</t>
  </si>
  <si>
    <t>KET</t>
  </si>
  <si>
    <t xml:space="preserve">REALISASI  PENYALURAN </t>
  </si>
  <si>
    <t>KECAMATAN</t>
  </si>
  <si>
    <t>BULILA</t>
  </si>
  <si>
    <t>TELAGA</t>
  </si>
  <si>
    <t>JANUARI</t>
  </si>
  <si>
    <t>FEBRUARI</t>
  </si>
  <si>
    <t>-</t>
  </si>
  <si>
    <t>LAPORAN  PENYALURAN BANTUAN LANGSUNG TUNAI DANA DESA (BLT-DD)</t>
  </si>
  <si>
    <t>: BULILA</t>
  </si>
  <si>
    <t>: TELAGA</t>
  </si>
  <si>
    <t>URAIAN</t>
  </si>
  <si>
    <t>ALOKASI BLT-DD</t>
  </si>
  <si>
    <t>JUMLAH KK</t>
  </si>
  <si>
    <t>JUMLAH PERBULAN</t>
  </si>
  <si>
    <t>TOTAL</t>
  </si>
  <si>
    <t>REALISASI</t>
  </si>
  <si>
    <t>TANGGAL SALUR</t>
  </si>
  <si>
    <t>JUMLAH SALUR</t>
  </si>
  <si>
    <t>5 (3X4)</t>
  </si>
  <si>
    <t>8 (4X6)</t>
  </si>
  <si>
    <t>BULAN KE - 1</t>
  </si>
  <si>
    <t xml:space="preserve">DAFTAR PENERIMA </t>
  </si>
  <si>
    <t>BANTUAN LANGSUNG TUNAI (BLT) DANA DESA</t>
  </si>
  <si>
    <t>7501027007770002</t>
  </si>
  <si>
    <t>MARLIN TANE</t>
  </si>
  <si>
    <t>FATMAH HAMUDJA</t>
  </si>
  <si>
    <t>SUSANA PAKAYA</t>
  </si>
  <si>
    <t>HENCI LIHAWA</t>
  </si>
  <si>
    <t>SAHORA PAYU</t>
  </si>
  <si>
    <t>RIDWAN MANGGASARA</t>
  </si>
  <si>
    <t>RUKAIYAH LIHAWA</t>
  </si>
  <si>
    <t>WIN GANI</t>
  </si>
  <si>
    <t>GAFAR TADJU</t>
  </si>
  <si>
    <t>DJAFAR LIHAWA</t>
  </si>
  <si>
    <t>NURJALI LIHAWA</t>
  </si>
  <si>
    <t>HAMZAH IBRAHIM</t>
  </si>
  <si>
    <t>ANITA PODUNGGE</t>
  </si>
  <si>
    <t>RISNA RAHMAN</t>
  </si>
  <si>
    <t>HAMZAH RAHMAN</t>
  </si>
  <si>
    <t>DENI MOHA</t>
  </si>
  <si>
    <t>UMAR LAMATO</t>
  </si>
  <si>
    <t>HAMID JUMRAN</t>
  </si>
  <si>
    <t>TAMRIN AJIJI</t>
  </si>
  <si>
    <t>ROSLIN MAYULU</t>
  </si>
  <si>
    <t>AUSSIE LEILANY</t>
  </si>
  <si>
    <t>SITI MAIMUNA SARO MUIZ</t>
  </si>
  <si>
    <t>NURHAYATI HASAN</t>
  </si>
  <si>
    <t>IDRAK KADIR</t>
  </si>
  <si>
    <t>THEO ALI</t>
  </si>
  <si>
    <t>NINGSIH UMAR</t>
  </si>
  <si>
    <t>IRMAWATI YUSUF</t>
  </si>
  <si>
    <t>MOHAMAD LIHAWA</t>
  </si>
  <si>
    <t>ABDUL WAHAB LIHAWA</t>
  </si>
  <si>
    <t>KARMILA M ALI</t>
  </si>
  <si>
    <t>LAILA ALI</t>
  </si>
  <si>
    <t xml:space="preserve"> YUSUF YAHYA</t>
  </si>
  <si>
    <t>AGUSTINA RASYID</t>
  </si>
  <si>
    <t>IMAS ANGGAENI</t>
  </si>
  <si>
    <t>RINI DUMBI</t>
  </si>
  <si>
    <t>RIKA YUSUF</t>
  </si>
  <si>
    <t>IBRAHIN SUMA</t>
  </si>
  <si>
    <t>KARMIN MUSTAPA</t>
  </si>
  <si>
    <t>NANANG KARIM</t>
  </si>
  <si>
    <t>RAHMAT HUSAIN</t>
  </si>
  <si>
    <t>HERDI TULIABU</t>
  </si>
  <si>
    <t>RAHMAT SUMA</t>
  </si>
  <si>
    <t>SAMSUL DAUD</t>
  </si>
  <si>
    <t>ROY HADJI</t>
  </si>
  <si>
    <t>RAPIKUL ISHAK</t>
  </si>
  <si>
    <t>RAHMAWATY KADIR</t>
  </si>
  <si>
    <t xml:space="preserve"> SOMAN INO</t>
  </si>
  <si>
    <t>NILAWATY RAHMAN</t>
  </si>
  <si>
    <t>FIKRIYANTO ALI</t>
  </si>
  <si>
    <t>IDRUS SALEH</t>
  </si>
  <si>
    <t>OYS B. YALIN</t>
  </si>
  <si>
    <t>DANIEL ABUDI</t>
  </si>
  <si>
    <t>FRONAWATY ISMAIL</t>
  </si>
  <si>
    <t>ZUKANAEN BEU</t>
  </si>
  <si>
    <t>ALWIN ISA</t>
  </si>
  <si>
    <t>HASAN ALI</t>
  </si>
  <si>
    <t>L/P</t>
  </si>
  <si>
    <t>JUMLAH YANG DITERIMA /BLN</t>
  </si>
  <si>
    <t>P</t>
  </si>
  <si>
    <t>L</t>
  </si>
  <si>
    <t>7501026103920003</t>
  </si>
  <si>
    <t>7501026711690001</t>
  </si>
  <si>
    <t>7501025101580001</t>
  </si>
  <si>
    <t>7501020107730021</t>
  </si>
  <si>
    <t>7501025205650001</t>
  </si>
  <si>
    <t>7501027112600003</t>
  </si>
  <si>
    <t>7501026410650001</t>
  </si>
  <si>
    <t>7501022901680001</t>
  </si>
  <si>
    <t>7501020803640001</t>
  </si>
  <si>
    <t>7501024506640005</t>
  </si>
  <si>
    <t>7501020105840003</t>
  </si>
  <si>
    <t>7571045204740001</t>
  </si>
  <si>
    <t>7501024311660001</t>
  </si>
  <si>
    <t>7501020505690002</t>
  </si>
  <si>
    <t>7501024505680002</t>
  </si>
  <si>
    <t>7501026305660001</t>
  </si>
  <si>
    <t>7501025408630001</t>
  </si>
  <si>
    <t>7501021208840002</t>
  </si>
  <si>
    <t>BULAN PENERIMAAN</t>
  </si>
  <si>
    <t>7501020609600001</t>
  </si>
  <si>
    <t>7501025606960002</t>
  </si>
  <si>
    <t>7501025111710001</t>
  </si>
  <si>
    <t>7501027108600001</t>
  </si>
  <si>
    <t>7501024612790001</t>
  </si>
  <si>
    <t>7502043112660002</t>
  </si>
  <si>
    <t>7501020909720001</t>
  </si>
  <si>
    <t>7501022712960002</t>
  </si>
  <si>
    <t>7501025205700004</t>
  </si>
  <si>
    <t>7501020306710001</t>
  </si>
  <si>
    <t>7501022009570001</t>
  </si>
  <si>
    <t>7501022712860002</t>
  </si>
  <si>
    <t>7501026910660001</t>
  </si>
  <si>
    <t>7501022806720001</t>
  </si>
  <si>
    <t>7501020107830021</t>
  </si>
  <si>
    <t>7501021005640001</t>
  </si>
  <si>
    <t>7501025705750002</t>
  </si>
  <si>
    <t>7501022707710001</t>
  </si>
  <si>
    <t>7501020107690005</t>
  </si>
  <si>
    <t>7501021502890001</t>
  </si>
  <si>
    <t>7501026806680001</t>
  </si>
  <si>
    <t>7501026901810001</t>
  </si>
  <si>
    <t>7501024401720003</t>
  </si>
  <si>
    <t>7501024608710001</t>
  </si>
  <si>
    <t>7174042510460001</t>
  </si>
  <si>
    <t>7571046706530002</t>
  </si>
  <si>
    <t>7501022001700002</t>
  </si>
  <si>
    <t>7501021208980002</t>
  </si>
  <si>
    <t>7501022504490001</t>
  </si>
  <si>
    <t>TAHUN 2022</t>
  </si>
  <si>
    <t xml:space="preserve">DAFTAR HADIR </t>
  </si>
  <si>
    <t>YANTI GOBEL</t>
  </si>
  <si>
    <t>7501024603750001</t>
  </si>
  <si>
    <t>AGUSTUS</t>
  </si>
  <si>
    <t>BULAN AGUSTUS</t>
  </si>
  <si>
    <t>PETANI DAN BURUH TANI (KPM)</t>
  </si>
  <si>
    <t>TAHUN 2023</t>
  </si>
  <si>
    <t>ROBERT WALADOW</t>
  </si>
  <si>
    <t>YUNUS DJUMA</t>
  </si>
  <si>
    <t>RASYID YUSUF</t>
  </si>
  <si>
    <t>RIZKIYANTO DAHI</t>
  </si>
  <si>
    <t>RETNO IGIRISA</t>
  </si>
  <si>
    <t>RUSTAM SALIM</t>
  </si>
  <si>
    <t>MARTEN ABU</t>
  </si>
  <si>
    <t>RATNAWATI</t>
  </si>
  <si>
    <t>AGUS AHMAD</t>
  </si>
  <si>
    <t>ZUBAIR KONIYO</t>
  </si>
  <si>
    <t>NURDIN HUNTUA</t>
  </si>
  <si>
    <t>ERICK IGIRISA</t>
  </si>
  <si>
    <t>IDRIS HASAN</t>
  </si>
  <si>
    <t>ZULPIKRI DJAFAR</t>
  </si>
  <si>
    <t>RUSLI</t>
  </si>
  <si>
    <t>SUGONDO IDRIS BUTA</t>
  </si>
  <si>
    <t>FAHRUN ADAM</t>
  </si>
  <si>
    <t>ABDURAHMAN ROSSA</t>
  </si>
  <si>
    <t>IMRON RONI HABIE</t>
  </si>
  <si>
    <t>ISMET SYA'BAN</t>
  </si>
  <si>
    <t>AHMAD FAJRIN DUDE</t>
  </si>
  <si>
    <t>ARIANTO K. WARTABONE</t>
  </si>
  <si>
    <t>HADIJA SALIM</t>
  </si>
  <si>
    <t>ALI AKUBA</t>
  </si>
  <si>
    <t>HUSAIN BOUTI</t>
  </si>
  <si>
    <t>SULEMAN MUSA</t>
  </si>
  <si>
    <t>RONY WUNGGULI</t>
  </si>
  <si>
    <t>ROMI IGIRISA</t>
  </si>
  <si>
    <t>JUNAIDI HULANTU</t>
  </si>
  <si>
    <t>SASLI SAENONG</t>
  </si>
  <si>
    <t>IRVAN ABUBAKAR</t>
  </si>
  <si>
    <t>MOHAMAD ANTULI</t>
  </si>
  <si>
    <t>RIDWAN ABDURRAHMAN JUSUF</t>
  </si>
  <si>
    <t>ZENAB ABDUL</t>
  </si>
  <si>
    <t>DESIL</t>
  </si>
  <si>
    <t>7502011310770001</t>
  </si>
  <si>
    <t>7501020707700001</t>
  </si>
  <si>
    <t>7501020705810001</t>
  </si>
  <si>
    <t>7571061511980001</t>
  </si>
  <si>
    <t>7501020204840001</t>
  </si>
  <si>
    <t>7571010906720001</t>
  </si>
  <si>
    <t>7501021203830004</t>
  </si>
  <si>
    <t>7571032708890001</t>
  </si>
  <si>
    <t>7504022006980001</t>
  </si>
  <si>
    <t>7501020101630003</t>
  </si>
  <si>
    <t>7571060505850003</t>
  </si>
  <si>
    <t>7501022408730002</t>
  </si>
  <si>
    <t>7501022612800002</t>
  </si>
  <si>
    <t>7571010507660001</t>
  </si>
  <si>
    <t>7501020604620001</t>
  </si>
  <si>
    <t>7501020706790001</t>
  </si>
  <si>
    <t>7501021810790002</t>
  </si>
  <si>
    <t>7501021705630005</t>
  </si>
  <si>
    <t>7111011603910001</t>
  </si>
  <si>
    <t>7501020802030001</t>
  </si>
  <si>
    <t>7501024106500002</t>
  </si>
  <si>
    <t>7501050107750063</t>
  </si>
  <si>
    <t>7111010112720001</t>
  </si>
  <si>
    <t>7501023001810002</t>
  </si>
  <si>
    <t>7501022080820002</t>
  </si>
  <si>
    <t>7501021407790002</t>
  </si>
  <si>
    <t>7501020601850001</t>
  </si>
  <si>
    <t>7111010101940005</t>
  </si>
  <si>
    <t>7501022609808003</t>
  </si>
  <si>
    <t>7501021607910001</t>
  </si>
  <si>
    <t>7501022704690002</t>
  </si>
  <si>
    <t>7501024301650001</t>
  </si>
  <si>
    <t>BANTUAN LANGSUNG TUNAI (BLT) DANA DESA BULILA</t>
  </si>
  <si>
    <t>1</t>
  </si>
  <si>
    <t>2</t>
  </si>
  <si>
    <t>3</t>
  </si>
  <si>
    <t>LAPORAN PELAKSANAAN PENYALURAN BANTUAN LANGSUNG TUNAI DANA DESA TAHUN 2023</t>
  </si>
  <si>
    <t>MARET</t>
  </si>
  <si>
    <t>BULAN KE - 2</t>
  </si>
  <si>
    <t>BULAN KE - 3</t>
  </si>
  <si>
    <t>APRIL</t>
  </si>
  <si>
    <t>MEI</t>
  </si>
  <si>
    <t>BULAN KE - 4</t>
  </si>
  <si>
    <t>BULAN KE - 5</t>
  </si>
  <si>
    <t>JUNI</t>
  </si>
  <si>
    <t>BULAN KE - 6</t>
  </si>
  <si>
    <t>BULAN KE - 7</t>
  </si>
  <si>
    <t>BULAN KE - 8</t>
  </si>
  <si>
    <t>JULI</t>
  </si>
  <si>
    <t>SEPTEMBER</t>
  </si>
  <si>
    <t>OKTOBER</t>
  </si>
  <si>
    <t>BULAN KE - 9</t>
  </si>
  <si>
    <t>BULAN KE - 10</t>
  </si>
  <si>
    <t>BULAN KE - 11</t>
  </si>
  <si>
    <t>BULAN KE - 12</t>
  </si>
  <si>
    <t>NOVEMBER</t>
  </si>
  <si>
    <t>DESEMBER</t>
  </si>
  <si>
    <t>BULILA, 04 DESEMBER 2023</t>
  </si>
  <si>
    <t>BULAN DESEMBER</t>
  </si>
  <si>
    <t>BENI DUNGGIO</t>
  </si>
  <si>
    <t>NURHAYATI MALIKI</t>
  </si>
  <si>
    <t>7501026505840002</t>
  </si>
  <si>
    <t>RIDWAN MOOTALU</t>
  </si>
  <si>
    <t>7501021506670002</t>
  </si>
  <si>
    <t>DAFTAR CALON PENERIMA BLT TAMBAHAN TAHUN 2024</t>
  </si>
  <si>
    <t>7501020107580015</t>
  </si>
  <si>
    <t>MARDIAN LIHAWA</t>
  </si>
  <si>
    <t>ABD. RAHMAN GANI</t>
  </si>
  <si>
    <t>ONU HIPPY</t>
  </si>
  <si>
    <t>7501025607600002</t>
  </si>
  <si>
    <t>7501021910680001</t>
  </si>
  <si>
    <t>7501012160530001</t>
  </si>
  <si>
    <t>FATMAH RAJAK</t>
  </si>
  <si>
    <t>SELFI SALIM</t>
  </si>
  <si>
    <t>FEBBRIYANI NOOR</t>
  </si>
  <si>
    <t>AHMDA ABDUL</t>
  </si>
  <si>
    <t>HUSAIN MOHAMAD</t>
  </si>
  <si>
    <t>ROSMIN HASAN</t>
  </si>
  <si>
    <t>HANO SOGE</t>
  </si>
  <si>
    <t>MEMI MA'RUF</t>
  </si>
  <si>
    <t>ISMAIL KADIR</t>
  </si>
  <si>
    <t>GUNAWAN RAHMAN</t>
  </si>
  <si>
    <t>LAMPIRAN PERATURAN KEPALA DESA BULILA</t>
  </si>
  <si>
    <t>NOMOR :          TAHUN 2023</t>
  </si>
  <si>
    <t>TENTANG PENETAPAN DAFTAR NAMAPENERIMA BANTUAN LANGSUNG TUNAI</t>
  </si>
  <si>
    <t>(BLT)</t>
  </si>
  <si>
    <t>TAHUN ANGGARAN 2024</t>
  </si>
  <si>
    <t>KAB    : Gorontalo</t>
  </si>
  <si>
    <t>KEC    : Telaga</t>
  </si>
  <si>
    <t>DESA : Bulila</t>
  </si>
  <si>
    <t>Disahkan Oleh,</t>
  </si>
  <si>
    <t>CAMAT TELAGA</t>
  </si>
  <si>
    <t>MULYADI DOMILI THAMRIN DOMILI , S.ag, M.SI</t>
  </si>
  <si>
    <t>NIP :197010101992031016</t>
  </si>
  <si>
    <t>7501025105600001</t>
  </si>
  <si>
    <t>7501024702830002</t>
  </si>
  <si>
    <t>7501021009180001</t>
  </si>
  <si>
    <t>7501022208080004</t>
  </si>
  <si>
    <t>7501024112530001</t>
  </si>
  <si>
    <t>7501020202780006</t>
  </si>
  <si>
    <t>7501021204550002</t>
  </si>
  <si>
    <t>7501022712630001</t>
  </si>
  <si>
    <t>Pada Tanggal    :           Desember 2023</t>
  </si>
  <si>
    <t>Ditetapkan di  : Desa Bulila</t>
  </si>
  <si>
    <t>AHMAD ABDUL</t>
  </si>
  <si>
    <t>AISA MA'RUF</t>
  </si>
</sst>
</file>

<file path=xl/styles.xml><?xml version="1.0" encoding="utf-8"?>
<styleSheet xmlns="http://schemas.openxmlformats.org/spreadsheetml/2006/main">
  <numFmts count="2">
    <numFmt numFmtId="6" formatCode="&quot;Rp&quot;#,##0;[Red]\-&quot;Rp&quot;#,##0"/>
    <numFmt numFmtId="42" formatCode="_-&quot;Rp&quot;* #,##0_-;\-&quot;Rp&quot;* #,##0_-;_-&quot;Rp&quot;* &quot;-&quot;_-;_-@_-"/>
  </numFmts>
  <fonts count="16">
    <font>
      <sz val="11"/>
      <color theme="1"/>
      <name val="Calibri"/>
      <family val="2"/>
      <charset val="1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b/>
      <u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2"/>
      <color theme="1"/>
      <name val="Calibri"/>
      <family val="2"/>
      <charset val="1"/>
      <scheme val="minor"/>
    </font>
    <font>
      <i/>
      <sz val="10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theme="1"/>
      <name val="Calibri"/>
      <family val="2"/>
    </font>
    <font>
      <sz val="14"/>
      <color theme="1"/>
      <name val="Calibri"/>
      <family val="2"/>
      <charset val="1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3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3" xfId="0" applyFont="1" applyBorder="1"/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4" fontId="0" fillId="0" borderId="5" xfId="0" applyNumberFormat="1" applyBorder="1"/>
    <xf numFmtId="0" fontId="0" fillId="0" borderId="5" xfId="0" quotePrefix="1" applyBorder="1"/>
    <xf numFmtId="42" fontId="0" fillId="0" borderId="5" xfId="0" applyNumberFormat="1" applyBorder="1"/>
    <xf numFmtId="3" fontId="0" fillId="0" borderId="5" xfId="0" applyNumberFormat="1" applyBorder="1"/>
    <xf numFmtId="0" fontId="0" fillId="0" borderId="8" xfId="0" quotePrefix="1" applyBorder="1"/>
    <xf numFmtId="42" fontId="0" fillId="0" borderId="8" xfId="0" applyNumberFormat="1" applyBorder="1"/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42" fontId="0" fillId="0" borderId="6" xfId="0" applyNumberFormat="1" applyBorder="1"/>
    <xf numFmtId="42" fontId="0" fillId="0" borderId="9" xfId="0" applyNumberFormat="1" applyBorder="1"/>
    <xf numFmtId="0" fontId="0" fillId="0" borderId="5" xfId="0" applyBorder="1" applyAlignment="1">
      <alignment vertical="center"/>
    </xf>
    <xf numFmtId="14" fontId="0" fillId="0" borderId="5" xfId="0" applyNumberFormat="1" applyBorder="1" applyAlignment="1">
      <alignment horizontal="right" vertical="center"/>
    </xf>
    <xf numFmtId="0" fontId="0" fillId="0" borderId="5" xfId="0" applyFill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49" fontId="8" fillId="0" borderId="5" xfId="0" applyNumberFormat="1" applyFont="1" applyBorder="1" applyAlignment="1">
      <alignment vertical="center"/>
    </xf>
    <xf numFmtId="49" fontId="10" fillId="0" borderId="5" xfId="0" applyNumberFormat="1" applyFont="1" applyBorder="1" applyAlignment="1">
      <alignment vertical="center"/>
    </xf>
    <xf numFmtId="6" fontId="8" fillId="0" borderId="5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/>
    <xf numFmtId="0" fontId="0" fillId="0" borderId="13" xfId="0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49" fontId="13" fillId="3" borderId="5" xfId="0" applyNumberFormat="1" applyFont="1" applyFill="1" applyBorder="1" applyAlignment="1">
      <alignment horizontal="left" vertical="center"/>
    </xf>
    <xf numFmtId="49" fontId="1" fillId="3" borderId="5" xfId="0" applyNumberFormat="1" applyFont="1" applyFill="1" applyBorder="1" applyAlignment="1">
      <alignment horizontal="left" vertical="center"/>
    </xf>
    <xf numFmtId="49" fontId="12" fillId="3" borderId="16" xfId="0" applyNumberFormat="1" applyFont="1" applyFill="1" applyBorder="1" applyAlignment="1">
      <alignment horizontal="center" vertical="center"/>
    </xf>
    <xf numFmtId="49" fontId="5" fillId="3" borderId="16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vertical="center"/>
    </xf>
    <xf numFmtId="6" fontId="9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Fill="1" applyBorder="1" applyAlignment="1">
      <alignment vertical="center"/>
    </xf>
    <xf numFmtId="49" fontId="1" fillId="0" borderId="5" xfId="0" applyNumberFormat="1" applyFont="1" applyBorder="1" applyAlignment="1">
      <alignment vertical="center"/>
    </xf>
    <xf numFmtId="49" fontId="1" fillId="3" borderId="15" xfId="0" applyNumberFormat="1" applyFont="1" applyFill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49" fontId="1" fillId="3" borderId="0" xfId="0" applyNumberFormat="1" applyFont="1" applyFill="1" applyBorder="1" applyAlignment="1">
      <alignment horizontal="left" vertical="center"/>
    </xf>
    <xf numFmtId="0" fontId="5" fillId="0" borderId="0" xfId="0" applyFont="1"/>
    <xf numFmtId="49" fontId="14" fillId="3" borderId="0" xfId="0" applyNumberFormat="1" applyFont="1" applyFill="1" applyBorder="1" applyAlignment="1">
      <alignment horizontal="left" vertical="center"/>
    </xf>
    <xf numFmtId="0" fontId="1" fillId="0" borderId="0" xfId="0" applyFont="1"/>
    <xf numFmtId="0" fontId="15" fillId="0" borderId="0" xfId="0" applyFont="1" applyBorder="1"/>
    <xf numFmtId="0" fontId="2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top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0" fillId="0" borderId="19" xfId="0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0" borderId="19" xfId="0" applyFont="1" applyBorder="1" applyAlignment="1">
      <alignment horizontal="center" vertical="top"/>
    </xf>
    <xf numFmtId="0" fontId="14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3"/>
  <sheetViews>
    <sheetView topLeftCell="A41" workbookViewId="0">
      <selection activeCell="E54" sqref="E54"/>
    </sheetView>
  </sheetViews>
  <sheetFormatPr defaultRowHeight="14.5"/>
  <cols>
    <col min="1" max="1" width="5.26953125" customWidth="1"/>
    <col min="2" max="2" width="32.453125" customWidth="1"/>
    <col min="3" max="3" width="17.81640625" customWidth="1"/>
    <col min="4" max="5" width="13.7265625" customWidth="1"/>
  </cols>
  <sheetData>
    <row r="1" spans="1:5" ht="15.5">
      <c r="A1" s="63"/>
      <c r="B1" s="63"/>
      <c r="C1" s="63"/>
      <c r="D1" s="63"/>
      <c r="E1" s="63"/>
    </row>
    <row r="2" spans="1:5" ht="15.5">
      <c r="A2" s="63" t="s">
        <v>246</v>
      </c>
      <c r="B2" s="63"/>
      <c r="C2" s="63"/>
      <c r="D2" s="63"/>
      <c r="E2" s="63"/>
    </row>
    <row r="3" spans="1:5" ht="15.5">
      <c r="A3" s="63" t="s">
        <v>96</v>
      </c>
      <c r="B3" s="63"/>
      <c r="C3" s="63"/>
      <c r="D3" s="63"/>
      <c r="E3" s="63"/>
    </row>
    <row r="4" spans="1:5" ht="15" thickBot="1"/>
    <row r="5" spans="1:5" ht="36" customHeight="1" thickBot="1">
      <c r="A5" s="40" t="s">
        <v>0</v>
      </c>
      <c r="B5" s="40" t="s">
        <v>99</v>
      </c>
      <c r="C5" s="40" t="s">
        <v>2</v>
      </c>
      <c r="D5" s="62" t="s">
        <v>3</v>
      </c>
      <c r="E5" s="62"/>
    </row>
    <row r="6" spans="1:5" ht="24" customHeight="1" thickBot="1">
      <c r="A6" s="41">
        <v>1</v>
      </c>
      <c r="B6" s="42"/>
      <c r="C6" s="42"/>
      <c r="D6" s="43">
        <v>1</v>
      </c>
      <c r="E6" s="43"/>
    </row>
    <row r="7" spans="1:5" ht="24" customHeight="1" thickBot="1">
      <c r="A7" s="41">
        <v>2</v>
      </c>
      <c r="B7" s="42"/>
      <c r="C7" s="42"/>
      <c r="D7" s="43"/>
      <c r="E7" s="43">
        <v>2</v>
      </c>
    </row>
    <row r="8" spans="1:5" ht="24" customHeight="1" thickBot="1">
      <c r="A8" s="41">
        <v>3</v>
      </c>
      <c r="B8" s="42"/>
      <c r="C8" s="42"/>
      <c r="D8" s="43">
        <v>3</v>
      </c>
      <c r="E8" s="43"/>
    </row>
    <row r="9" spans="1:5" ht="24" customHeight="1" thickBot="1">
      <c r="A9" s="41">
        <v>4</v>
      </c>
      <c r="B9" s="42"/>
      <c r="C9" s="42"/>
      <c r="D9" s="43"/>
      <c r="E9" s="43">
        <v>4</v>
      </c>
    </row>
    <row r="10" spans="1:5" ht="24" customHeight="1" thickBot="1">
      <c r="A10" s="41">
        <v>5</v>
      </c>
      <c r="B10" s="42"/>
      <c r="C10" s="42"/>
      <c r="D10" s="43">
        <v>5</v>
      </c>
      <c r="E10" s="43"/>
    </row>
    <row r="11" spans="1:5" ht="24" customHeight="1" thickBot="1">
      <c r="A11" s="41">
        <v>6</v>
      </c>
      <c r="B11" s="42"/>
      <c r="C11" s="42"/>
      <c r="D11" s="43"/>
      <c r="E11" s="43">
        <v>6</v>
      </c>
    </row>
    <row r="12" spans="1:5" ht="24" customHeight="1" thickBot="1">
      <c r="A12" s="41">
        <v>7</v>
      </c>
      <c r="B12" s="42"/>
      <c r="C12" s="42"/>
      <c r="D12" s="43">
        <v>7</v>
      </c>
      <c r="E12" s="43"/>
    </row>
    <row r="13" spans="1:5" ht="24" customHeight="1" thickBot="1">
      <c r="A13" s="41">
        <v>8</v>
      </c>
      <c r="B13" s="42"/>
      <c r="C13" s="42"/>
      <c r="D13" s="43"/>
      <c r="E13" s="43">
        <v>8</v>
      </c>
    </row>
    <row r="14" spans="1:5" ht="24" customHeight="1" thickBot="1">
      <c r="A14" s="41">
        <v>9</v>
      </c>
      <c r="B14" s="42"/>
      <c r="C14" s="42"/>
      <c r="D14" s="43">
        <v>9</v>
      </c>
      <c r="E14" s="43"/>
    </row>
    <row r="15" spans="1:5" ht="24" customHeight="1" thickBot="1">
      <c r="A15" s="41">
        <v>10</v>
      </c>
      <c r="B15" s="42"/>
      <c r="C15" s="42"/>
      <c r="D15" s="43"/>
      <c r="E15" s="43">
        <v>10</v>
      </c>
    </row>
    <row r="16" spans="1:5" ht="24" customHeight="1" thickBot="1">
      <c r="A16" s="41">
        <v>11</v>
      </c>
      <c r="B16" s="42"/>
      <c r="C16" s="42"/>
      <c r="D16" s="43">
        <v>11</v>
      </c>
      <c r="E16" s="43"/>
    </row>
    <row r="17" spans="1:5" ht="24" customHeight="1" thickBot="1">
      <c r="A17" s="41">
        <v>12</v>
      </c>
      <c r="B17" s="42"/>
      <c r="C17" s="42"/>
      <c r="D17" s="43"/>
      <c r="E17" s="43">
        <v>12</v>
      </c>
    </row>
    <row r="18" spans="1:5" ht="24" customHeight="1" thickBot="1">
      <c r="A18" s="41">
        <v>13</v>
      </c>
      <c r="B18" s="42"/>
      <c r="C18" s="42"/>
      <c r="D18" s="43">
        <v>13</v>
      </c>
      <c r="E18" s="43"/>
    </row>
    <row r="19" spans="1:5" ht="24" customHeight="1" thickBot="1">
      <c r="A19" s="41">
        <v>14</v>
      </c>
      <c r="B19" s="42"/>
      <c r="C19" s="42"/>
      <c r="D19" s="43"/>
      <c r="E19" s="43">
        <v>14</v>
      </c>
    </row>
    <row r="20" spans="1:5" ht="24" customHeight="1" thickBot="1">
      <c r="A20" s="41">
        <v>15</v>
      </c>
      <c r="B20" s="42"/>
      <c r="C20" s="42"/>
      <c r="D20" s="43">
        <v>15</v>
      </c>
      <c r="E20" s="43"/>
    </row>
    <row r="21" spans="1:5" ht="24" customHeight="1" thickBot="1">
      <c r="A21" s="41">
        <v>16</v>
      </c>
      <c r="B21" s="42"/>
      <c r="C21" s="42"/>
      <c r="D21" s="43"/>
      <c r="E21" s="43">
        <v>16</v>
      </c>
    </row>
    <row r="22" spans="1:5" ht="24" customHeight="1" thickBot="1">
      <c r="A22" s="41">
        <v>17</v>
      </c>
      <c r="B22" s="42"/>
      <c r="C22" s="42"/>
      <c r="D22" s="43">
        <v>17</v>
      </c>
      <c r="E22" s="43"/>
    </row>
    <row r="23" spans="1:5" ht="24" customHeight="1" thickBot="1">
      <c r="A23" s="41">
        <v>18</v>
      </c>
      <c r="B23" s="42"/>
      <c r="C23" s="42"/>
      <c r="D23" s="43"/>
      <c r="E23" s="43">
        <v>18</v>
      </c>
    </row>
    <row r="24" spans="1:5" ht="24" customHeight="1" thickBot="1">
      <c r="A24" s="41">
        <v>19</v>
      </c>
      <c r="B24" s="42"/>
      <c r="C24" s="42"/>
      <c r="D24" s="43">
        <v>19</v>
      </c>
      <c r="E24" s="43"/>
    </row>
    <row r="25" spans="1:5" ht="24" customHeight="1" thickBot="1">
      <c r="A25" s="41">
        <v>20</v>
      </c>
      <c r="B25" s="42"/>
      <c r="C25" s="42"/>
      <c r="D25" s="43"/>
      <c r="E25" s="43">
        <v>20</v>
      </c>
    </row>
    <row r="26" spans="1:5" ht="24" customHeight="1" thickBot="1">
      <c r="A26" s="41">
        <v>21</v>
      </c>
      <c r="B26" s="42"/>
      <c r="C26" s="42"/>
      <c r="D26" s="43">
        <v>21</v>
      </c>
      <c r="E26" s="43"/>
    </row>
    <row r="27" spans="1:5" ht="24" customHeight="1" thickBot="1">
      <c r="A27" s="41">
        <v>22</v>
      </c>
      <c r="B27" s="42"/>
      <c r="C27" s="42"/>
      <c r="D27" s="43"/>
      <c r="E27" s="43">
        <v>22</v>
      </c>
    </row>
    <row r="28" spans="1:5" ht="24" customHeight="1" thickBot="1">
      <c r="A28" s="41">
        <v>23</v>
      </c>
      <c r="B28" s="42"/>
      <c r="C28" s="42"/>
      <c r="D28" s="43">
        <v>23</v>
      </c>
      <c r="E28" s="43"/>
    </row>
    <row r="29" spans="1:5" ht="24" customHeight="1" thickBot="1">
      <c r="A29" s="41">
        <v>24</v>
      </c>
      <c r="B29" s="42"/>
      <c r="C29" s="42"/>
      <c r="D29" s="43"/>
      <c r="E29" s="43">
        <v>24</v>
      </c>
    </row>
    <row r="30" spans="1:5" ht="24" customHeight="1" thickBot="1">
      <c r="A30" s="41">
        <v>25</v>
      </c>
      <c r="B30" s="42"/>
      <c r="C30" s="42"/>
      <c r="D30" s="43">
        <v>25</v>
      </c>
      <c r="E30" s="43"/>
    </row>
    <row r="31" spans="1:5" ht="24" customHeight="1" thickBot="1">
      <c r="A31" s="41">
        <v>26</v>
      </c>
      <c r="B31" s="42"/>
      <c r="C31" s="42"/>
      <c r="D31" s="43"/>
      <c r="E31" s="43">
        <v>26</v>
      </c>
    </row>
    <row r="32" spans="1:5" ht="24" customHeight="1" thickBot="1">
      <c r="A32" s="41">
        <v>27</v>
      </c>
      <c r="B32" s="42"/>
      <c r="C32" s="42"/>
      <c r="D32" s="43">
        <v>27</v>
      </c>
      <c r="E32" s="43"/>
    </row>
    <row r="33" spans="1:5" ht="24" customHeight="1" thickBot="1">
      <c r="A33" s="41">
        <v>28</v>
      </c>
      <c r="B33" s="42"/>
      <c r="C33" s="42"/>
      <c r="D33" s="43"/>
      <c r="E33" s="43">
        <v>28</v>
      </c>
    </row>
    <row r="34" spans="1:5" ht="24" customHeight="1" thickBot="1">
      <c r="A34" s="41">
        <v>29</v>
      </c>
      <c r="B34" s="42"/>
      <c r="C34" s="42"/>
      <c r="D34" s="43">
        <v>29</v>
      </c>
      <c r="E34" s="43"/>
    </row>
    <row r="35" spans="1:5" ht="24" customHeight="1" thickBot="1">
      <c r="A35" s="41">
        <v>30</v>
      </c>
      <c r="B35" s="42"/>
      <c r="C35" s="42"/>
      <c r="D35" s="43"/>
      <c r="E35" s="43">
        <v>30</v>
      </c>
    </row>
    <row r="36" spans="1:5" ht="24" customHeight="1" thickBot="1">
      <c r="A36" s="41">
        <v>31</v>
      </c>
      <c r="B36" s="42"/>
      <c r="C36" s="42"/>
      <c r="D36" s="43">
        <v>31</v>
      </c>
      <c r="E36" s="43"/>
    </row>
    <row r="37" spans="1:5" ht="24" customHeight="1" thickBot="1">
      <c r="A37" s="41">
        <v>32</v>
      </c>
      <c r="B37" s="42"/>
      <c r="C37" s="42"/>
      <c r="D37" s="43"/>
      <c r="E37" s="43">
        <v>32</v>
      </c>
    </row>
    <row r="38" spans="1:5" ht="24" customHeight="1" thickBot="1">
      <c r="A38" s="41">
        <v>33</v>
      </c>
      <c r="B38" s="42"/>
      <c r="C38" s="42"/>
      <c r="D38" s="43">
        <v>33</v>
      </c>
      <c r="E38" s="43"/>
    </row>
    <row r="39" spans="1:5" ht="24" customHeight="1" thickBot="1">
      <c r="A39" s="41">
        <v>34</v>
      </c>
      <c r="B39" s="42"/>
      <c r="C39" s="42"/>
      <c r="D39" s="43"/>
      <c r="E39" s="43">
        <v>34</v>
      </c>
    </row>
    <row r="40" spans="1:5" ht="24" customHeight="1" thickBot="1">
      <c r="A40" s="41">
        <v>35</v>
      </c>
      <c r="B40" s="42"/>
      <c r="C40" s="42"/>
      <c r="D40" s="43">
        <v>35</v>
      </c>
      <c r="E40" s="43"/>
    </row>
    <row r="41" spans="1:5" ht="24" customHeight="1" thickBot="1">
      <c r="A41" s="41">
        <v>36</v>
      </c>
      <c r="B41" s="42"/>
      <c r="C41" s="42"/>
      <c r="D41" s="43"/>
      <c r="E41" s="43">
        <v>36</v>
      </c>
    </row>
    <row r="42" spans="1:5" ht="24" customHeight="1" thickBot="1">
      <c r="A42" s="41">
        <v>37</v>
      </c>
      <c r="B42" s="42"/>
      <c r="C42" s="42"/>
      <c r="D42" s="43">
        <v>37</v>
      </c>
      <c r="E42" s="43"/>
    </row>
    <row r="43" spans="1:5" ht="24" customHeight="1" thickBot="1">
      <c r="A43" s="41">
        <v>38</v>
      </c>
      <c r="B43" s="42"/>
      <c r="C43" s="42"/>
      <c r="D43" s="43"/>
      <c r="E43" s="43">
        <v>38</v>
      </c>
    </row>
    <row r="44" spans="1:5" ht="24" customHeight="1" thickBot="1">
      <c r="A44" s="41">
        <v>39</v>
      </c>
      <c r="B44" s="42"/>
      <c r="C44" s="42"/>
      <c r="D44" s="43">
        <v>39</v>
      </c>
      <c r="E44" s="43"/>
    </row>
    <row r="45" spans="1:5" ht="24" customHeight="1" thickBot="1">
      <c r="A45" s="41">
        <v>40</v>
      </c>
      <c r="B45" s="42"/>
      <c r="C45" s="42"/>
      <c r="D45" s="43"/>
      <c r="E45" s="43">
        <v>40</v>
      </c>
    </row>
    <row r="46" spans="1:5" ht="24" customHeight="1" thickBot="1">
      <c r="A46" s="41">
        <v>41</v>
      </c>
      <c r="B46" s="42"/>
      <c r="C46" s="42"/>
      <c r="D46" s="43">
        <v>41</v>
      </c>
      <c r="E46" s="43"/>
    </row>
    <row r="47" spans="1:5" ht="24" customHeight="1" thickBot="1">
      <c r="A47" s="41">
        <v>42</v>
      </c>
      <c r="B47" s="42"/>
      <c r="C47" s="42"/>
      <c r="D47" s="43"/>
      <c r="E47" s="43">
        <v>42</v>
      </c>
    </row>
    <row r="48" spans="1:5" ht="24" customHeight="1" thickBot="1">
      <c r="A48" s="41">
        <v>43</v>
      </c>
      <c r="B48" s="42"/>
      <c r="C48" s="42"/>
      <c r="D48" s="43">
        <v>43</v>
      </c>
      <c r="E48" s="43"/>
    </row>
    <row r="49" spans="1:5" ht="24" customHeight="1" thickBot="1">
      <c r="A49" s="41">
        <v>44</v>
      </c>
      <c r="B49" s="42"/>
      <c r="C49" s="42"/>
      <c r="D49" s="43"/>
      <c r="E49" s="43">
        <v>44</v>
      </c>
    </row>
    <row r="50" spans="1:5" ht="24" customHeight="1" thickBot="1">
      <c r="A50" s="41">
        <v>45</v>
      </c>
      <c r="B50" s="42"/>
      <c r="C50" s="42"/>
      <c r="D50" s="43">
        <v>45</v>
      </c>
      <c r="E50" s="43"/>
    </row>
    <row r="51" spans="1:5" ht="24" customHeight="1" thickBot="1">
      <c r="A51" s="41">
        <v>46</v>
      </c>
      <c r="B51" s="42"/>
      <c r="C51" s="42"/>
      <c r="D51" s="43"/>
      <c r="E51" s="43">
        <v>46</v>
      </c>
    </row>
    <row r="52" spans="1:5" ht="24" customHeight="1" thickBot="1">
      <c r="A52" s="41">
        <v>47</v>
      </c>
      <c r="B52" s="42"/>
      <c r="C52" s="42"/>
      <c r="D52" s="43">
        <v>47</v>
      </c>
      <c r="E52" s="43"/>
    </row>
    <row r="53" spans="1:5" ht="24" customHeight="1" thickBot="1">
      <c r="A53" s="41">
        <v>48</v>
      </c>
      <c r="B53" s="42"/>
      <c r="C53" s="42"/>
      <c r="D53" s="43"/>
      <c r="E53" s="43">
        <v>48</v>
      </c>
    </row>
    <row r="54" spans="1:5" ht="24" customHeight="1" thickBot="1">
      <c r="A54" s="41">
        <v>49</v>
      </c>
      <c r="B54" s="42"/>
      <c r="C54" s="42"/>
      <c r="D54" s="43">
        <v>49</v>
      </c>
      <c r="E54" s="43"/>
    </row>
    <row r="55" spans="1:5" ht="24" customHeight="1" thickBot="1">
      <c r="A55" s="41">
        <v>50</v>
      </c>
      <c r="B55" s="42"/>
      <c r="C55" s="42"/>
      <c r="D55" s="43"/>
      <c r="E55" s="43">
        <v>50</v>
      </c>
    </row>
    <row r="56" spans="1:5" ht="24" customHeight="1">
      <c r="C56" s="61"/>
      <c r="D56" s="61"/>
      <c r="E56" s="61"/>
    </row>
    <row r="57" spans="1:5" ht="24" customHeight="1">
      <c r="C57" s="61" t="s">
        <v>97</v>
      </c>
      <c r="D57" s="61"/>
      <c r="E57" s="61"/>
    </row>
    <row r="58" spans="1:5" ht="24" customHeight="1"/>
    <row r="59" spans="1:5" ht="24" customHeight="1"/>
    <row r="60" spans="1:5" ht="24" customHeight="1">
      <c r="C60" s="61" t="s">
        <v>98</v>
      </c>
      <c r="D60" s="61"/>
      <c r="E60" s="61"/>
    </row>
    <row r="61" spans="1:5" ht="24" customHeight="1"/>
    <row r="62" spans="1:5" ht="24" customHeight="1"/>
    <row r="63" spans="1:5" ht="24" customHeight="1"/>
    <row r="64" spans="1:5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.5" customHeight="1"/>
    <row r="100" ht="19" customHeight="1"/>
    <row r="103" ht="17.5" customHeight="1"/>
  </sheetData>
  <mergeCells count="7">
    <mergeCell ref="C60:E60"/>
    <mergeCell ref="C56:E56"/>
    <mergeCell ref="D5:E5"/>
    <mergeCell ref="A1:E1"/>
    <mergeCell ref="A2:E2"/>
    <mergeCell ref="A3:E3"/>
    <mergeCell ref="C57:E57"/>
  </mergeCells>
  <printOptions horizontalCentered="1"/>
  <pageMargins left="0.70866141732283472" right="0.70866141732283472" top="0.74803149606299213" bottom="0.74803149606299213" header="0.31496062992125984" footer="0.31496062992125984"/>
  <pageSetup paperSize="14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2"/>
  <sheetViews>
    <sheetView topLeftCell="A5" workbookViewId="0">
      <selection activeCell="E16" sqref="E16"/>
    </sheetView>
  </sheetViews>
  <sheetFormatPr defaultRowHeight="14.5"/>
  <cols>
    <col min="1" max="1" width="5.54296875" customWidth="1"/>
    <col min="2" max="2" width="26" customWidth="1"/>
    <col min="3" max="3" width="13.7265625" customWidth="1"/>
    <col min="4" max="4" width="19.453125" customWidth="1"/>
    <col min="5" max="5" width="17" customWidth="1"/>
    <col min="6" max="6" width="12.453125" customWidth="1"/>
    <col min="7" max="7" width="18.26953125" customWidth="1"/>
    <col min="8" max="8" width="19.54296875" customWidth="1"/>
  </cols>
  <sheetData>
    <row r="1" spans="1:9" ht="15.5">
      <c r="A1" s="63" t="s">
        <v>120</v>
      </c>
      <c r="B1" s="63"/>
      <c r="C1" s="63"/>
      <c r="D1" s="63"/>
      <c r="E1" s="63"/>
      <c r="F1" s="63"/>
      <c r="G1" s="63"/>
      <c r="H1" s="63"/>
      <c r="I1" s="63"/>
    </row>
    <row r="2" spans="1:9" ht="15.5">
      <c r="A2" s="63" t="s">
        <v>252</v>
      </c>
      <c r="B2" s="63"/>
      <c r="C2" s="63"/>
      <c r="D2" s="63"/>
      <c r="E2" s="63"/>
      <c r="F2" s="63"/>
      <c r="G2" s="63"/>
      <c r="H2" s="63"/>
      <c r="I2" s="63"/>
    </row>
    <row r="4" spans="1:9">
      <c r="A4" t="s">
        <v>100</v>
      </c>
      <c r="C4" t="s">
        <v>121</v>
      </c>
    </row>
    <row r="5" spans="1:9">
      <c r="A5" t="s">
        <v>114</v>
      </c>
      <c r="C5" t="s">
        <v>122</v>
      </c>
    </row>
    <row r="6" spans="1:9" ht="15" thickBot="1"/>
    <row r="7" spans="1:9" ht="27" customHeight="1">
      <c r="A7" s="66" t="s">
        <v>0</v>
      </c>
      <c r="B7" s="68" t="s">
        <v>123</v>
      </c>
      <c r="C7" s="68" t="s">
        <v>124</v>
      </c>
      <c r="D7" s="68"/>
      <c r="E7" s="68"/>
      <c r="F7" s="68" t="s">
        <v>128</v>
      </c>
      <c r="G7" s="68"/>
      <c r="H7" s="70"/>
    </row>
    <row r="8" spans="1:9" ht="27" customHeight="1">
      <c r="A8" s="67"/>
      <c r="B8" s="69"/>
      <c r="C8" s="13" t="s">
        <v>125</v>
      </c>
      <c r="D8" s="13" t="s">
        <v>126</v>
      </c>
      <c r="E8" s="13" t="s">
        <v>127</v>
      </c>
      <c r="F8" s="13" t="s">
        <v>125</v>
      </c>
      <c r="G8" s="13" t="s">
        <v>129</v>
      </c>
      <c r="H8" s="23" t="s">
        <v>130</v>
      </c>
    </row>
    <row r="9" spans="1:9">
      <c r="A9" s="24">
        <v>1</v>
      </c>
      <c r="B9" s="25">
        <v>2</v>
      </c>
      <c r="C9" s="25">
        <v>3</v>
      </c>
      <c r="D9" s="25">
        <v>4</v>
      </c>
      <c r="E9" s="25" t="s">
        <v>131</v>
      </c>
      <c r="F9" s="25">
        <v>6</v>
      </c>
      <c r="G9" s="25">
        <v>7</v>
      </c>
      <c r="H9" s="26" t="s">
        <v>132</v>
      </c>
    </row>
    <row r="10" spans="1:9" ht="18" customHeight="1">
      <c r="A10" s="2">
        <v>1</v>
      </c>
      <c r="B10" s="3" t="s">
        <v>133</v>
      </c>
      <c r="C10" s="5">
        <v>45</v>
      </c>
      <c r="D10" s="18">
        <v>300000</v>
      </c>
      <c r="E10" s="18">
        <f t="shared" ref="E10:E21" si="0">SUM(C10*D10)</f>
        <v>13500000</v>
      </c>
      <c r="F10" s="5">
        <v>45</v>
      </c>
      <c r="G10" s="16">
        <v>44942</v>
      </c>
      <c r="H10" s="27">
        <f t="shared" ref="H10:H21" si="1">E10</f>
        <v>13500000</v>
      </c>
    </row>
    <row r="11" spans="1:9" ht="18" customHeight="1">
      <c r="A11" s="2">
        <v>2</v>
      </c>
      <c r="B11" s="3" t="s">
        <v>326</v>
      </c>
      <c r="C11" s="5">
        <v>45</v>
      </c>
      <c r="D11" s="18">
        <v>300000</v>
      </c>
      <c r="E11" s="18">
        <f t="shared" si="0"/>
        <v>13500000</v>
      </c>
      <c r="F11" s="5">
        <v>45</v>
      </c>
      <c r="G11" s="16">
        <v>44973</v>
      </c>
      <c r="H11" s="27">
        <f t="shared" si="1"/>
        <v>13500000</v>
      </c>
    </row>
    <row r="12" spans="1:9" ht="18" customHeight="1">
      <c r="A12" s="2">
        <v>3</v>
      </c>
      <c r="B12" s="3" t="s">
        <v>327</v>
      </c>
      <c r="C12" s="5">
        <v>45</v>
      </c>
      <c r="D12" s="18">
        <v>300000</v>
      </c>
      <c r="E12" s="18">
        <f t="shared" si="0"/>
        <v>13500000</v>
      </c>
      <c r="F12" s="5">
        <v>45</v>
      </c>
      <c r="G12" s="16">
        <v>44995</v>
      </c>
      <c r="H12" s="27">
        <f t="shared" si="1"/>
        <v>13500000</v>
      </c>
    </row>
    <row r="13" spans="1:9" ht="18" customHeight="1">
      <c r="A13" s="2">
        <v>4</v>
      </c>
      <c r="B13" s="3" t="s">
        <v>330</v>
      </c>
      <c r="C13" s="5">
        <v>45</v>
      </c>
      <c r="D13" s="18">
        <v>300000</v>
      </c>
      <c r="E13" s="18">
        <f t="shared" si="0"/>
        <v>13500000</v>
      </c>
      <c r="F13" s="5">
        <v>45</v>
      </c>
      <c r="G13" s="16">
        <v>45026</v>
      </c>
      <c r="H13" s="27">
        <f t="shared" si="1"/>
        <v>13500000</v>
      </c>
    </row>
    <row r="14" spans="1:9" ht="18" customHeight="1">
      <c r="A14" s="2">
        <v>5</v>
      </c>
      <c r="B14" s="3" t="s">
        <v>331</v>
      </c>
      <c r="C14" s="5">
        <v>45</v>
      </c>
      <c r="D14" s="18">
        <v>300000</v>
      </c>
      <c r="E14" s="18">
        <f t="shared" si="0"/>
        <v>13500000</v>
      </c>
      <c r="F14" s="5">
        <v>45</v>
      </c>
      <c r="G14" s="16">
        <v>45057</v>
      </c>
      <c r="H14" s="27">
        <f t="shared" si="1"/>
        <v>13500000</v>
      </c>
    </row>
    <row r="15" spans="1:9" ht="18" customHeight="1">
      <c r="A15" s="2">
        <v>6</v>
      </c>
      <c r="B15" s="3" t="s">
        <v>333</v>
      </c>
      <c r="C15" s="5">
        <v>45</v>
      </c>
      <c r="D15" s="18">
        <v>300000</v>
      </c>
      <c r="E15" s="18">
        <f t="shared" si="0"/>
        <v>13500000</v>
      </c>
      <c r="F15" s="5">
        <v>45</v>
      </c>
      <c r="G15" s="16">
        <v>45089</v>
      </c>
      <c r="H15" s="27">
        <f t="shared" si="1"/>
        <v>13500000</v>
      </c>
    </row>
    <row r="16" spans="1:9" ht="18" customHeight="1">
      <c r="A16" s="2">
        <v>7</v>
      </c>
      <c r="B16" s="3" t="s">
        <v>334</v>
      </c>
      <c r="C16" s="5">
        <v>45</v>
      </c>
      <c r="D16" s="18">
        <v>300000</v>
      </c>
      <c r="E16" s="18">
        <f t="shared" si="0"/>
        <v>13500000</v>
      </c>
      <c r="F16" s="5">
        <v>45</v>
      </c>
      <c r="G16" s="16">
        <v>45121</v>
      </c>
      <c r="H16" s="27">
        <f t="shared" si="1"/>
        <v>13500000</v>
      </c>
    </row>
    <row r="17" spans="1:8" ht="18" customHeight="1">
      <c r="A17" s="2">
        <v>8</v>
      </c>
      <c r="B17" s="3" t="s">
        <v>335</v>
      </c>
      <c r="C17" s="5">
        <v>45</v>
      </c>
      <c r="D17" s="18">
        <v>300000</v>
      </c>
      <c r="E17" s="18">
        <f t="shared" si="0"/>
        <v>13500000</v>
      </c>
      <c r="F17" s="5">
        <v>45</v>
      </c>
      <c r="G17" s="16">
        <v>45152</v>
      </c>
      <c r="H17" s="27">
        <f t="shared" si="1"/>
        <v>13500000</v>
      </c>
    </row>
    <row r="18" spans="1:8" ht="18" customHeight="1">
      <c r="A18" s="2">
        <v>9</v>
      </c>
      <c r="B18" s="3" t="s">
        <v>339</v>
      </c>
      <c r="C18" s="5">
        <v>45</v>
      </c>
      <c r="D18" s="18">
        <v>300000</v>
      </c>
      <c r="E18" s="18">
        <f t="shared" si="0"/>
        <v>13500000</v>
      </c>
      <c r="F18" s="5">
        <v>45</v>
      </c>
      <c r="G18" s="16">
        <v>45153</v>
      </c>
      <c r="H18" s="27">
        <f t="shared" si="1"/>
        <v>13500000</v>
      </c>
    </row>
    <row r="19" spans="1:8" ht="18" customHeight="1">
      <c r="A19" s="2">
        <v>10</v>
      </c>
      <c r="B19" s="3" t="s">
        <v>340</v>
      </c>
      <c r="C19" s="5">
        <v>45</v>
      </c>
      <c r="D19" s="18">
        <v>300000</v>
      </c>
      <c r="E19" s="18">
        <f t="shared" si="0"/>
        <v>13500000</v>
      </c>
      <c r="F19" s="5">
        <v>45</v>
      </c>
      <c r="G19" s="16">
        <v>45225</v>
      </c>
      <c r="H19" s="27">
        <f t="shared" si="1"/>
        <v>13500000</v>
      </c>
    </row>
    <row r="20" spans="1:8" ht="18" customHeight="1">
      <c r="A20" s="2">
        <v>11</v>
      </c>
      <c r="B20" s="3" t="s">
        <v>341</v>
      </c>
      <c r="C20" s="5">
        <v>45</v>
      </c>
      <c r="D20" s="18">
        <v>300000</v>
      </c>
      <c r="E20" s="18">
        <f t="shared" si="0"/>
        <v>13500000</v>
      </c>
      <c r="F20" s="5">
        <v>45</v>
      </c>
      <c r="G20" s="16">
        <v>45236</v>
      </c>
      <c r="H20" s="27">
        <f t="shared" si="1"/>
        <v>13500000</v>
      </c>
    </row>
    <row r="21" spans="1:8" ht="18" customHeight="1">
      <c r="A21" s="2">
        <v>12</v>
      </c>
      <c r="B21" s="3" t="s">
        <v>342</v>
      </c>
      <c r="C21" s="5">
        <v>45</v>
      </c>
      <c r="D21" s="18">
        <v>300000</v>
      </c>
      <c r="E21" s="18">
        <f t="shared" si="0"/>
        <v>13500000</v>
      </c>
      <c r="F21" s="5">
        <v>45</v>
      </c>
      <c r="G21" s="16">
        <v>45264</v>
      </c>
      <c r="H21" s="27">
        <f t="shared" si="1"/>
        <v>13500000</v>
      </c>
    </row>
    <row r="22" spans="1:8" ht="21.75" customHeight="1" thickBot="1">
      <c r="A22" s="64" t="s">
        <v>110</v>
      </c>
      <c r="B22" s="65"/>
      <c r="C22" s="7"/>
      <c r="D22" s="7"/>
      <c r="E22" s="21">
        <f>SUM(E10:E21)</f>
        <v>162000000</v>
      </c>
      <c r="F22" s="7"/>
      <c r="G22" s="7"/>
      <c r="H22" s="28">
        <f>SUM(H10:H21)</f>
        <v>162000000</v>
      </c>
    </row>
  </sheetData>
  <mergeCells count="7">
    <mergeCell ref="A22:B22"/>
    <mergeCell ref="A1:I1"/>
    <mergeCell ref="A2:I2"/>
    <mergeCell ref="A7:A8"/>
    <mergeCell ref="B7:B8"/>
    <mergeCell ref="C7:E7"/>
    <mergeCell ref="F7:H7"/>
  </mergeCells>
  <printOptions horizontalCentered="1"/>
  <pageMargins left="0.86614173228346458" right="0.70866141732283472" top="0.74803149606299213" bottom="0.74803149606299213" header="0.31496062992125984" footer="0.31496062992125984"/>
  <pageSetup paperSize="5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5"/>
  <sheetViews>
    <sheetView topLeftCell="A6" workbookViewId="0">
      <selection activeCell="D14" sqref="D14"/>
    </sheetView>
  </sheetViews>
  <sheetFormatPr defaultRowHeight="14.5"/>
  <cols>
    <col min="1" max="1" width="5.54296875" customWidth="1"/>
    <col min="2" max="2" width="12" customWidth="1"/>
    <col min="3" max="3" width="13.26953125" customWidth="1"/>
    <col min="4" max="4" width="13.81640625" customWidth="1"/>
    <col min="5" max="5" width="12" customWidth="1"/>
    <col min="6" max="6" width="14.1796875" customWidth="1"/>
    <col min="7" max="7" width="11.54296875" customWidth="1"/>
    <col min="10" max="10" width="10.1796875" customWidth="1"/>
    <col min="15" max="15" width="17" customWidth="1"/>
  </cols>
  <sheetData>
    <row r="1" spans="1:16" ht="15.5">
      <c r="A1" s="63" t="s">
        <v>324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22"/>
      <c r="P1" s="22"/>
    </row>
    <row r="2" spans="1:16" ht="15" thickBot="1"/>
    <row r="3" spans="1:16" ht="45" customHeight="1">
      <c r="A3" s="66" t="s">
        <v>0</v>
      </c>
      <c r="B3" s="68" t="s">
        <v>100</v>
      </c>
      <c r="C3" s="68" t="s">
        <v>114</v>
      </c>
      <c r="D3" s="76" t="s">
        <v>101</v>
      </c>
      <c r="E3" s="76" t="s">
        <v>102</v>
      </c>
      <c r="F3" s="76" t="s">
        <v>103</v>
      </c>
      <c r="G3" s="68" t="s">
        <v>113</v>
      </c>
      <c r="H3" s="68"/>
      <c r="I3" s="68"/>
      <c r="J3" s="68"/>
      <c r="K3" s="68"/>
      <c r="L3" s="68"/>
      <c r="M3" s="68"/>
      <c r="N3" s="68"/>
      <c r="O3" s="68"/>
      <c r="P3" s="12"/>
    </row>
    <row r="4" spans="1:16" ht="77.5">
      <c r="A4" s="67"/>
      <c r="B4" s="69"/>
      <c r="C4" s="69"/>
      <c r="D4" s="77"/>
      <c r="E4" s="77"/>
      <c r="F4" s="77"/>
      <c r="G4" s="13" t="s">
        <v>104</v>
      </c>
      <c r="H4" s="44" t="s">
        <v>251</v>
      </c>
      <c r="I4" s="14" t="s">
        <v>105</v>
      </c>
      <c r="J4" s="14" t="s">
        <v>106</v>
      </c>
      <c r="K4" s="14" t="s">
        <v>107</v>
      </c>
      <c r="L4" s="14" t="s">
        <v>108</v>
      </c>
      <c r="M4" s="14" t="s">
        <v>109</v>
      </c>
      <c r="N4" s="14" t="s">
        <v>110</v>
      </c>
      <c r="O4" s="14" t="s">
        <v>111</v>
      </c>
      <c r="P4" s="15" t="s">
        <v>112</v>
      </c>
    </row>
    <row r="5" spans="1:16" ht="20.25" customHeight="1">
      <c r="A5" s="10">
        <v>1</v>
      </c>
      <c r="B5" s="11" t="s">
        <v>115</v>
      </c>
      <c r="C5" s="5" t="s">
        <v>116</v>
      </c>
      <c r="D5" s="11">
        <v>45</v>
      </c>
      <c r="E5" s="19">
        <v>300000</v>
      </c>
      <c r="F5" s="16">
        <v>44942</v>
      </c>
      <c r="G5" s="5" t="s">
        <v>117</v>
      </c>
      <c r="H5" s="17" t="s">
        <v>119</v>
      </c>
      <c r="I5" s="5">
        <v>30</v>
      </c>
      <c r="J5" s="5"/>
      <c r="K5" s="5"/>
      <c r="L5" s="5"/>
      <c r="M5" s="5">
        <v>15</v>
      </c>
      <c r="N5" s="5">
        <v>45</v>
      </c>
      <c r="O5" s="18">
        <f t="shared" ref="O5" si="0">D5*E5</f>
        <v>13500000</v>
      </c>
      <c r="P5" s="6"/>
    </row>
    <row r="6" spans="1:16" ht="20.25" customHeight="1">
      <c r="A6" s="10">
        <v>2</v>
      </c>
      <c r="B6" s="11" t="s">
        <v>115</v>
      </c>
      <c r="C6" s="5" t="s">
        <v>116</v>
      </c>
      <c r="D6" s="11">
        <v>45</v>
      </c>
      <c r="E6" s="19">
        <v>300000</v>
      </c>
      <c r="F6" s="16">
        <v>44942</v>
      </c>
      <c r="G6" s="5" t="s">
        <v>118</v>
      </c>
      <c r="H6" s="17" t="s">
        <v>119</v>
      </c>
      <c r="I6" s="5">
        <v>30</v>
      </c>
      <c r="J6" s="5"/>
      <c r="K6" s="5"/>
      <c r="L6" s="5"/>
      <c r="M6" s="5">
        <v>15</v>
      </c>
      <c r="N6" s="5">
        <f t="shared" ref="N6" si="1">I6+M6</f>
        <v>45</v>
      </c>
      <c r="O6" s="18">
        <f>D6*E6</f>
        <v>13500000</v>
      </c>
      <c r="P6" s="6"/>
    </row>
    <row r="7" spans="1:16" ht="20.25" customHeight="1">
      <c r="A7" s="10">
        <v>3</v>
      </c>
      <c r="B7" s="11" t="s">
        <v>115</v>
      </c>
      <c r="C7" s="5" t="s">
        <v>116</v>
      </c>
      <c r="D7" s="11">
        <v>45</v>
      </c>
      <c r="E7" s="19">
        <v>300000</v>
      </c>
      <c r="F7" s="16">
        <v>44995</v>
      </c>
      <c r="G7" s="5" t="s">
        <v>325</v>
      </c>
      <c r="H7" s="17" t="s">
        <v>119</v>
      </c>
      <c r="I7" s="5">
        <v>30</v>
      </c>
      <c r="J7" s="5"/>
      <c r="K7" s="5"/>
      <c r="L7" s="5"/>
      <c r="M7" s="5">
        <v>15</v>
      </c>
      <c r="N7" s="5">
        <v>45</v>
      </c>
      <c r="O7" s="18">
        <f>D7*E7</f>
        <v>13500000</v>
      </c>
      <c r="P7" s="6"/>
    </row>
    <row r="8" spans="1:16" ht="20.25" customHeight="1">
      <c r="A8" s="10">
        <v>4</v>
      </c>
      <c r="B8" s="11" t="s">
        <v>115</v>
      </c>
      <c r="C8" s="5" t="s">
        <v>116</v>
      </c>
      <c r="D8" s="11">
        <v>45</v>
      </c>
      <c r="E8" s="19">
        <v>300000</v>
      </c>
      <c r="F8" s="16">
        <v>45026</v>
      </c>
      <c r="G8" s="5" t="s">
        <v>328</v>
      </c>
      <c r="H8" s="17" t="s">
        <v>119</v>
      </c>
      <c r="I8" s="5">
        <v>30</v>
      </c>
      <c r="J8" s="5"/>
      <c r="K8" s="5"/>
      <c r="L8" s="5"/>
      <c r="M8" s="5">
        <v>15</v>
      </c>
      <c r="N8" s="5">
        <v>45</v>
      </c>
      <c r="O8" s="18">
        <f t="shared" ref="O8:O16" si="2">D8*E8</f>
        <v>13500000</v>
      </c>
      <c r="P8" s="6"/>
    </row>
    <row r="9" spans="1:16" ht="20.25" customHeight="1">
      <c r="A9" s="10">
        <v>5</v>
      </c>
      <c r="B9" s="11" t="s">
        <v>115</v>
      </c>
      <c r="C9" s="5" t="s">
        <v>116</v>
      </c>
      <c r="D9" s="11">
        <v>45</v>
      </c>
      <c r="E9" s="19">
        <v>300000</v>
      </c>
      <c r="F9" s="16">
        <v>45057</v>
      </c>
      <c r="G9" s="29" t="s">
        <v>329</v>
      </c>
      <c r="H9" s="17" t="s">
        <v>119</v>
      </c>
      <c r="I9" s="5">
        <v>30</v>
      </c>
      <c r="J9" s="5"/>
      <c r="K9" s="5"/>
      <c r="L9" s="5"/>
      <c r="M9" s="5">
        <v>15</v>
      </c>
      <c r="N9" s="5">
        <v>45</v>
      </c>
      <c r="O9" s="18">
        <f t="shared" si="2"/>
        <v>13500000</v>
      </c>
      <c r="P9" s="6"/>
    </row>
    <row r="10" spans="1:16" ht="20.25" customHeight="1">
      <c r="A10" s="10">
        <v>6</v>
      </c>
      <c r="B10" s="11" t="s">
        <v>115</v>
      </c>
      <c r="C10" s="5" t="s">
        <v>116</v>
      </c>
      <c r="D10" s="11">
        <v>45</v>
      </c>
      <c r="E10" s="19">
        <v>300000</v>
      </c>
      <c r="F10" s="16">
        <v>45089</v>
      </c>
      <c r="G10" s="5" t="s">
        <v>332</v>
      </c>
      <c r="H10" s="29" t="s">
        <v>119</v>
      </c>
      <c r="I10" s="5">
        <v>30</v>
      </c>
      <c r="J10" s="5"/>
      <c r="K10" s="5"/>
      <c r="L10" s="5"/>
      <c r="M10" s="5">
        <v>15</v>
      </c>
      <c r="N10" s="5">
        <v>45</v>
      </c>
      <c r="O10" s="18">
        <f t="shared" si="2"/>
        <v>13500000</v>
      </c>
      <c r="P10" s="6"/>
    </row>
    <row r="11" spans="1:16" ht="20.25" customHeight="1">
      <c r="A11" s="10">
        <v>7</v>
      </c>
      <c r="B11" s="11" t="s">
        <v>115</v>
      </c>
      <c r="C11" s="5" t="s">
        <v>116</v>
      </c>
      <c r="D11" s="11">
        <v>45</v>
      </c>
      <c r="E11" s="19">
        <v>300000</v>
      </c>
      <c r="F11" s="16">
        <v>45121</v>
      </c>
      <c r="G11" s="5" t="s">
        <v>336</v>
      </c>
      <c r="H11" s="29" t="s">
        <v>119</v>
      </c>
      <c r="I11" s="5">
        <v>30</v>
      </c>
      <c r="J11" s="5"/>
      <c r="K11" s="5"/>
      <c r="L11" s="5"/>
      <c r="M11" s="5">
        <v>15</v>
      </c>
      <c r="N11" s="5">
        <v>45</v>
      </c>
      <c r="O11" s="18">
        <f t="shared" si="2"/>
        <v>13500000</v>
      </c>
      <c r="P11" s="6"/>
    </row>
    <row r="12" spans="1:16" ht="20.25" customHeight="1">
      <c r="A12" s="10">
        <v>8</v>
      </c>
      <c r="B12" s="11" t="s">
        <v>115</v>
      </c>
      <c r="C12" s="5" t="s">
        <v>116</v>
      </c>
      <c r="D12" s="11">
        <v>45</v>
      </c>
      <c r="E12" s="19">
        <v>300000</v>
      </c>
      <c r="F12" s="30">
        <v>45152</v>
      </c>
      <c r="G12" s="31" t="s">
        <v>249</v>
      </c>
      <c r="H12" s="29" t="s">
        <v>119</v>
      </c>
      <c r="I12" s="5">
        <v>30</v>
      </c>
      <c r="J12" s="5"/>
      <c r="K12" s="5"/>
      <c r="L12" s="5"/>
      <c r="M12" s="5">
        <v>15</v>
      </c>
      <c r="N12" s="5">
        <v>45</v>
      </c>
      <c r="O12" s="18">
        <f t="shared" si="2"/>
        <v>13500000</v>
      </c>
      <c r="P12" s="6"/>
    </row>
    <row r="13" spans="1:16" ht="20.25" customHeight="1">
      <c r="A13" s="10">
        <v>9</v>
      </c>
      <c r="B13" s="11" t="s">
        <v>115</v>
      </c>
      <c r="C13" s="5" t="s">
        <v>116</v>
      </c>
      <c r="D13" s="11">
        <v>45</v>
      </c>
      <c r="E13" s="19">
        <v>300000</v>
      </c>
      <c r="F13" s="30">
        <v>45184</v>
      </c>
      <c r="G13" s="31" t="s">
        <v>337</v>
      </c>
      <c r="H13" s="29" t="s">
        <v>119</v>
      </c>
      <c r="I13" s="5">
        <v>30</v>
      </c>
      <c r="J13" s="5"/>
      <c r="K13" s="5"/>
      <c r="L13" s="5"/>
      <c r="M13" s="5">
        <v>15</v>
      </c>
      <c r="N13" s="5">
        <v>45</v>
      </c>
      <c r="O13" s="18">
        <f t="shared" si="2"/>
        <v>13500000</v>
      </c>
      <c r="P13" s="6"/>
    </row>
    <row r="14" spans="1:16" ht="20.25" customHeight="1">
      <c r="A14" s="10">
        <v>10</v>
      </c>
      <c r="B14" s="11" t="s">
        <v>115</v>
      </c>
      <c r="C14" s="5" t="s">
        <v>116</v>
      </c>
      <c r="D14" s="11">
        <v>45</v>
      </c>
      <c r="E14" s="19">
        <v>300000</v>
      </c>
      <c r="F14" s="30">
        <v>45225</v>
      </c>
      <c r="G14" s="31" t="s">
        <v>338</v>
      </c>
      <c r="H14" s="29" t="s">
        <v>119</v>
      </c>
      <c r="I14" s="5">
        <v>30</v>
      </c>
      <c r="J14" s="5"/>
      <c r="K14" s="5"/>
      <c r="L14" s="5"/>
      <c r="M14" s="5">
        <v>15</v>
      </c>
      <c r="N14" s="5">
        <v>45</v>
      </c>
      <c r="O14" s="18">
        <f t="shared" si="2"/>
        <v>13500000</v>
      </c>
      <c r="P14" s="6"/>
    </row>
    <row r="15" spans="1:16" ht="20.25" customHeight="1">
      <c r="A15" s="11">
        <v>11</v>
      </c>
      <c r="B15" s="11" t="s">
        <v>115</v>
      </c>
      <c r="C15" s="5" t="s">
        <v>116</v>
      </c>
      <c r="D15" s="11">
        <v>45</v>
      </c>
      <c r="E15" s="19">
        <v>300000</v>
      </c>
      <c r="F15" s="16">
        <v>45236</v>
      </c>
      <c r="G15" s="5" t="s">
        <v>343</v>
      </c>
      <c r="H15" s="5" t="s">
        <v>119</v>
      </c>
      <c r="I15" s="5">
        <v>30</v>
      </c>
      <c r="J15" s="5"/>
      <c r="K15" s="5"/>
      <c r="L15" s="5"/>
      <c r="M15" s="5">
        <v>15</v>
      </c>
      <c r="N15" s="5">
        <v>45</v>
      </c>
      <c r="O15" s="18">
        <f t="shared" si="2"/>
        <v>13500000</v>
      </c>
      <c r="P15" s="6"/>
    </row>
    <row r="16" spans="1:16" ht="21" customHeight="1">
      <c r="A16" s="11">
        <v>12</v>
      </c>
      <c r="B16" s="11" t="s">
        <v>115</v>
      </c>
      <c r="C16" s="5" t="s">
        <v>116</v>
      </c>
      <c r="D16" s="11">
        <v>45</v>
      </c>
      <c r="E16" s="19">
        <v>300000</v>
      </c>
      <c r="F16" s="16">
        <v>45264</v>
      </c>
      <c r="G16" s="5" t="s">
        <v>344</v>
      </c>
      <c r="H16" s="5" t="s">
        <v>119</v>
      </c>
      <c r="I16" s="5">
        <v>30</v>
      </c>
      <c r="J16" s="5"/>
      <c r="K16" s="5"/>
      <c r="L16" s="5"/>
      <c r="M16" s="5">
        <v>15</v>
      </c>
      <c r="N16" s="5">
        <v>45</v>
      </c>
      <c r="O16" s="18">
        <f t="shared" si="2"/>
        <v>13500000</v>
      </c>
      <c r="P16" s="6"/>
    </row>
    <row r="17" spans="1:16" ht="20" customHeight="1" thickBot="1">
      <c r="A17" s="71" t="s">
        <v>110</v>
      </c>
      <c r="B17" s="72"/>
      <c r="C17" s="73"/>
      <c r="D17" s="7"/>
      <c r="E17" s="7"/>
      <c r="F17" s="7"/>
      <c r="G17" s="7"/>
      <c r="H17" s="20" t="s">
        <v>119</v>
      </c>
      <c r="I17" s="7">
        <v>30</v>
      </c>
      <c r="J17" s="7"/>
      <c r="K17" s="7"/>
      <c r="L17" s="7"/>
      <c r="M17" s="7">
        <v>15</v>
      </c>
      <c r="N17" s="7">
        <v>45</v>
      </c>
      <c r="O17" s="21">
        <f>O5+O6+O7+O8+O9+O10+O11+O12+O13+O14+O15+O16</f>
        <v>162000000</v>
      </c>
      <c r="P17" s="8"/>
    </row>
    <row r="19" spans="1:16" ht="15" customHeight="1"/>
    <row r="20" spans="1:16" ht="15.5">
      <c r="J20" s="74" t="s">
        <v>345</v>
      </c>
      <c r="K20" s="74"/>
      <c r="L20" s="74"/>
      <c r="M20" s="74"/>
      <c r="N20" s="74"/>
    </row>
    <row r="21" spans="1:16" ht="15.5">
      <c r="J21" s="74" t="s">
        <v>97</v>
      </c>
      <c r="K21" s="74"/>
      <c r="L21" s="74"/>
      <c r="M21" s="74"/>
      <c r="N21" s="74"/>
    </row>
    <row r="22" spans="1:16" ht="15.5">
      <c r="L22" s="1"/>
    </row>
    <row r="23" spans="1:16" ht="15" customHeight="1">
      <c r="L23" s="1"/>
    </row>
    <row r="24" spans="1:16" ht="15.5">
      <c r="L24" s="1"/>
    </row>
    <row r="25" spans="1:16" ht="15.5">
      <c r="J25" s="75" t="s">
        <v>98</v>
      </c>
      <c r="K25" s="75"/>
      <c r="L25" s="75"/>
      <c r="M25" s="75"/>
      <c r="N25" s="75"/>
    </row>
  </sheetData>
  <mergeCells count="12">
    <mergeCell ref="A17:C17"/>
    <mergeCell ref="J20:N20"/>
    <mergeCell ref="J21:N21"/>
    <mergeCell ref="J25:N25"/>
    <mergeCell ref="A1:N1"/>
    <mergeCell ref="G3:O3"/>
    <mergeCell ref="A3:A4"/>
    <mergeCell ref="B3:B4"/>
    <mergeCell ref="D3:D4"/>
    <mergeCell ref="E3:E4"/>
    <mergeCell ref="F3:F4"/>
    <mergeCell ref="C3:C4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85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97"/>
  <sheetViews>
    <sheetView workbookViewId="0">
      <selection activeCell="D64" sqref="D64"/>
    </sheetView>
  </sheetViews>
  <sheetFormatPr defaultRowHeight="14.5"/>
  <cols>
    <col min="1" max="1" width="6" customWidth="1"/>
    <col min="2" max="2" width="29.453125" customWidth="1"/>
    <col min="3" max="3" width="6.1796875" customWidth="1"/>
    <col min="4" max="4" width="22.453125" customWidth="1"/>
    <col min="5" max="5" width="15" customWidth="1"/>
    <col min="6" max="6" width="18" customWidth="1"/>
    <col min="7" max="7" width="17.81640625" customWidth="1"/>
    <col min="8" max="9" width="13.453125" customWidth="1"/>
    <col min="10" max="11" width="8.7265625" customWidth="1"/>
  </cols>
  <sheetData>
    <row r="1" spans="1:9" ht="15.5">
      <c r="A1" s="63" t="s">
        <v>134</v>
      </c>
      <c r="B1" s="63"/>
      <c r="C1" s="63"/>
      <c r="D1" s="63"/>
      <c r="E1" s="63"/>
      <c r="F1" s="63"/>
      <c r="G1" s="63"/>
      <c r="H1" s="63"/>
      <c r="I1" s="63"/>
    </row>
    <row r="2" spans="1:9" ht="15.5">
      <c r="A2" s="63" t="s">
        <v>320</v>
      </c>
      <c r="B2" s="63"/>
      <c r="C2" s="63"/>
      <c r="D2" s="63"/>
      <c r="E2" s="63"/>
      <c r="F2" s="63"/>
      <c r="G2" s="63"/>
      <c r="H2" s="63"/>
      <c r="I2" s="63"/>
    </row>
    <row r="3" spans="1:9" ht="15.5">
      <c r="A3" s="63" t="s">
        <v>346</v>
      </c>
      <c r="B3" s="63"/>
      <c r="C3" s="63"/>
      <c r="D3" s="63"/>
      <c r="E3" s="63"/>
      <c r="F3" s="63"/>
      <c r="G3" s="63"/>
      <c r="H3" s="63"/>
      <c r="I3" s="63"/>
    </row>
    <row r="4" spans="1:9" ht="25" customHeight="1">
      <c r="A4" s="82" t="s">
        <v>252</v>
      </c>
      <c r="B4" s="82"/>
      <c r="C4" s="82"/>
      <c r="D4" s="82"/>
      <c r="E4" s="82"/>
      <c r="F4" s="82"/>
      <c r="G4" s="82"/>
      <c r="H4" s="82"/>
      <c r="I4" s="82"/>
    </row>
    <row r="5" spans="1:9" ht="31.5" thickBot="1">
      <c r="A5" s="32" t="s">
        <v>0</v>
      </c>
      <c r="B5" s="32" t="s">
        <v>99</v>
      </c>
      <c r="C5" s="32" t="s">
        <v>193</v>
      </c>
      <c r="D5" s="33" t="s">
        <v>1</v>
      </c>
      <c r="E5" s="32" t="s">
        <v>287</v>
      </c>
      <c r="F5" s="34" t="s">
        <v>215</v>
      </c>
      <c r="G5" s="34" t="s">
        <v>194</v>
      </c>
      <c r="H5" s="81" t="s">
        <v>3</v>
      </c>
      <c r="I5" s="81"/>
    </row>
    <row r="6" spans="1:9" ht="27.5" customHeight="1" thickTop="1" thickBot="1">
      <c r="A6" s="35">
        <v>1</v>
      </c>
      <c r="B6" s="45" t="s">
        <v>83</v>
      </c>
      <c r="C6" s="32" t="s">
        <v>196</v>
      </c>
      <c r="D6" s="49" t="s">
        <v>44</v>
      </c>
      <c r="E6" s="47" t="s">
        <v>321</v>
      </c>
      <c r="F6" s="32" t="s">
        <v>344</v>
      </c>
      <c r="G6" s="50">
        <v>300000</v>
      </c>
      <c r="H6" s="4">
        <v>1</v>
      </c>
      <c r="I6" s="9"/>
    </row>
    <row r="7" spans="1:9" ht="27.5" customHeight="1" thickTop="1" thickBot="1">
      <c r="A7" s="35">
        <v>2</v>
      </c>
      <c r="B7" s="46" t="s">
        <v>80</v>
      </c>
      <c r="C7" s="32" t="s">
        <v>196</v>
      </c>
      <c r="D7" s="49" t="s">
        <v>37</v>
      </c>
      <c r="E7" s="48" t="s">
        <v>321</v>
      </c>
      <c r="F7" s="32" t="s">
        <v>344</v>
      </c>
      <c r="G7" s="50">
        <v>300000</v>
      </c>
      <c r="H7" s="4"/>
      <c r="I7" s="9">
        <v>2</v>
      </c>
    </row>
    <row r="8" spans="1:9" ht="27.5" customHeight="1" thickTop="1" thickBot="1">
      <c r="A8" s="35">
        <v>3</v>
      </c>
      <c r="B8" s="46" t="s">
        <v>74</v>
      </c>
      <c r="C8" s="32" t="s">
        <v>196</v>
      </c>
      <c r="D8" s="49" t="s">
        <v>13</v>
      </c>
      <c r="E8" s="48" t="s">
        <v>321</v>
      </c>
      <c r="F8" s="32" t="s">
        <v>344</v>
      </c>
      <c r="G8" s="50">
        <v>300000</v>
      </c>
      <c r="H8" s="4">
        <v>3</v>
      </c>
      <c r="I8" s="9"/>
    </row>
    <row r="9" spans="1:9" ht="27.5" customHeight="1" thickTop="1" thickBot="1">
      <c r="A9" s="35">
        <v>4</v>
      </c>
      <c r="B9" s="46" t="s">
        <v>58</v>
      </c>
      <c r="C9" s="32" t="s">
        <v>196</v>
      </c>
      <c r="D9" s="49" t="s">
        <v>288</v>
      </c>
      <c r="E9" s="48" t="s">
        <v>321</v>
      </c>
      <c r="F9" s="32" t="s">
        <v>344</v>
      </c>
      <c r="G9" s="50">
        <v>300000</v>
      </c>
      <c r="H9" s="4"/>
      <c r="I9" s="9">
        <v>4</v>
      </c>
    </row>
    <row r="10" spans="1:9" ht="27.5" customHeight="1" thickTop="1" thickBot="1">
      <c r="A10" s="35">
        <v>5</v>
      </c>
      <c r="B10" s="46" t="s">
        <v>253</v>
      </c>
      <c r="C10" s="32" t="s">
        <v>196</v>
      </c>
      <c r="D10" s="49" t="s">
        <v>289</v>
      </c>
      <c r="E10" s="48" t="s">
        <v>321</v>
      </c>
      <c r="F10" s="32" t="s">
        <v>344</v>
      </c>
      <c r="G10" s="50">
        <v>300000</v>
      </c>
      <c r="H10" s="4">
        <v>5</v>
      </c>
      <c r="I10" s="9"/>
    </row>
    <row r="11" spans="1:9" ht="27.5" customHeight="1" thickTop="1" thickBot="1">
      <c r="A11" s="35">
        <v>6</v>
      </c>
      <c r="B11" s="46" t="s">
        <v>254</v>
      </c>
      <c r="C11" s="32" t="s">
        <v>196</v>
      </c>
      <c r="D11" s="49" t="s">
        <v>34</v>
      </c>
      <c r="E11" s="48" t="s">
        <v>321</v>
      </c>
      <c r="F11" s="32" t="s">
        <v>344</v>
      </c>
      <c r="G11" s="50">
        <v>300000</v>
      </c>
      <c r="H11" s="4"/>
      <c r="I11" s="9">
        <v>6</v>
      </c>
    </row>
    <row r="12" spans="1:9" ht="27.5" customHeight="1" thickTop="1" thickBot="1">
      <c r="A12" s="35">
        <v>7</v>
      </c>
      <c r="B12" s="46" t="s">
        <v>75</v>
      </c>
      <c r="C12" s="32" t="s">
        <v>196</v>
      </c>
      <c r="D12" s="49" t="s">
        <v>290</v>
      </c>
      <c r="E12" s="48" t="s">
        <v>321</v>
      </c>
      <c r="F12" s="32" t="s">
        <v>344</v>
      </c>
      <c r="G12" s="50">
        <v>300000</v>
      </c>
      <c r="H12" s="4">
        <v>7</v>
      </c>
      <c r="I12" s="9"/>
    </row>
    <row r="13" spans="1:9" ht="27.5" customHeight="1" thickTop="1" thickBot="1">
      <c r="A13" s="35">
        <v>8</v>
      </c>
      <c r="B13" s="46" t="s">
        <v>255</v>
      </c>
      <c r="C13" s="32" t="s">
        <v>196</v>
      </c>
      <c r="D13" s="49" t="s">
        <v>291</v>
      </c>
      <c r="E13" s="48" t="s">
        <v>321</v>
      </c>
      <c r="F13" s="32" t="s">
        <v>344</v>
      </c>
      <c r="G13" s="50">
        <v>300000</v>
      </c>
      <c r="H13" s="4"/>
      <c r="I13" s="9">
        <v>8</v>
      </c>
    </row>
    <row r="14" spans="1:9" ht="27.5" customHeight="1" thickTop="1" thickBot="1">
      <c r="A14" s="35">
        <v>9</v>
      </c>
      <c r="B14" s="46" t="s">
        <v>256</v>
      </c>
      <c r="C14" s="32" t="s">
        <v>196</v>
      </c>
      <c r="D14" s="49" t="s">
        <v>292</v>
      </c>
      <c r="E14" s="48" t="s">
        <v>321</v>
      </c>
      <c r="F14" s="32" t="s">
        <v>344</v>
      </c>
      <c r="G14" s="50">
        <v>300000</v>
      </c>
      <c r="H14" s="4">
        <v>9</v>
      </c>
      <c r="I14" s="9"/>
    </row>
    <row r="15" spans="1:9" ht="27.5" customHeight="1" thickTop="1" thickBot="1">
      <c r="A15" s="35">
        <v>10</v>
      </c>
      <c r="B15" s="46" t="s">
        <v>278</v>
      </c>
      <c r="C15" s="32" t="s">
        <v>196</v>
      </c>
      <c r="D15" s="49" t="s">
        <v>293</v>
      </c>
      <c r="E15" s="48" t="s">
        <v>321</v>
      </c>
      <c r="F15" s="32" t="s">
        <v>344</v>
      </c>
      <c r="G15" s="50">
        <v>300000</v>
      </c>
      <c r="H15" s="4"/>
      <c r="I15" s="9">
        <v>10</v>
      </c>
    </row>
    <row r="16" spans="1:9" ht="27.5" customHeight="1" thickTop="1" thickBot="1">
      <c r="A16" s="35">
        <v>11</v>
      </c>
      <c r="B16" s="46" t="s">
        <v>257</v>
      </c>
      <c r="C16" s="32" t="s">
        <v>196</v>
      </c>
      <c r="D16" s="49" t="s">
        <v>294</v>
      </c>
      <c r="E16" s="48" t="s">
        <v>321</v>
      </c>
      <c r="F16" s="32" t="s">
        <v>344</v>
      </c>
      <c r="G16" s="50">
        <v>300000</v>
      </c>
      <c r="H16" s="4">
        <v>11</v>
      </c>
      <c r="I16" s="9"/>
    </row>
    <row r="17" spans="1:9" ht="27.5" customHeight="1" thickTop="1" thickBot="1">
      <c r="A17" s="35">
        <v>12</v>
      </c>
      <c r="B17" s="46" t="s">
        <v>258</v>
      </c>
      <c r="C17" s="32" t="s">
        <v>196</v>
      </c>
      <c r="D17" s="49" t="s">
        <v>5</v>
      </c>
      <c r="E17" s="48" t="s">
        <v>321</v>
      </c>
      <c r="F17" s="32" t="s">
        <v>344</v>
      </c>
      <c r="G17" s="50">
        <v>300000</v>
      </c>
      <c r="H17" s="4"/>
      <c r="I17" s="9">
        <v>12</v>
      </c>
    </row>
    <row r="18" spans="1:9" ht="27.5" customHeight="1" thickTop="1" thickBot="1">
      <c r="A18" s="35">
        <v>13</v>
      </c>
      <c r="B18" s="46" t="s">
        <v>259</v>
      </c>
      <c r="C18" s="32" t="s">
        <v>196</v>
      </c>
      <c r="D18" s="49" t="s">
        <v>295</v>
      </c>
      <c r="E18" s="48" t="s">
        <v>321</v>
      </c>
      <c r="F18" s="32" t="s">
        <v>344</v>
      </c>
      <c r="G18" s="50">
        <v>300000</v>
      </c>
      <c r="H18" s="4">
        <v>13</v>
      </c>
      <c r="I18" s="9"/>
    </row>
    <row r="19" spans="1:9" ht="27.5" customHeight="1" thickTop="1" thickBot="1">
      <c r="A19" s="35">
        <v>14</v>
      </c>
      <c r="B19" s="46" t="s">
        <v>260</v>
      </c>
      <c r="C19" s="32" t="s">
        <v>195</v>
      </c>
      <c r="D19" s="49" t="s">
        <v>296</v>
      </c>
      <c r="E19" s="48" t="s">
        <v>321</v>
      </c>
      <c r="F19" s="32" t="s">
        <v>344</v>
      </c>
      <c r="G19" s="50">
        <v>300000</v>
      </c>
      <c r="H19" s="4"/>
      <c r="I19" s="9">
        <v>14</v>
      </c>
    </row>
    <row r="20" spans="1:9" ht="27.5" customHeight="1" thickTop="1" thickBot="1">
      <c r="A20" s="35">
        <v>15</v>
      </c>
      <c r="B20" s="46" t="s">
        <v>261</v>
      </c>
      <c r="C20" s="32" t="s">
        <v>196</v>
      </c>
      <c r="D20" s="49" t="s">
        <v>297</v>
      </c>
      <c r="E20" s="48" t="s">
        <v>321</v>
      </c>
      <c r="F20" s="32" t="s">
        <v>344</v>
      </c>
      <c r="G20" s="50">
        <v>300000</v>
      </c>
      <c r="H20" s="4">
        <v>15</v>
      </c>
      <c r="I20" s="9"/>
    </row>
    <row r="21" spans="1:9" ht="27.5" customHeight="1" thickTop="1" thickBot="1">
      <c r="A21" s="35">
        <v>16</v>
      </c>
      <c r="B21" s="46" t="s">
        <v>262</v>
      </c>
      <c r="C21" s="32" t="s">
        <v>196</v>
      </c>
      <c r="D21" s="49" t="s">
        <v>298</v>
      </c>
      <c r="E21" s="48" t="s">
        <v>321</v>
      </c>
      <c r="F21" s="32" t="s">
        <v>344</v>
      </c>
      <c r="G21" s="50">
        <v>300000</v>
      </c>
      <c r="H21" s="4"/>
      <c r="I21" s="9">
        <v>16</v>
      </c>
    </row>
    <row r="22" spans="1:9" ht="27.5" customHeight="1" thickTop="1" thickBot="1">
      <c r="A22" s="35">
        <v>17</v>
      </c>
      <c r="B22" s="46" t="s">
        <v>263</v>
      </c>
      <c r="C22" s="32" t="s">
        <v>196</v>
      </c>
      <c r="D22" s="49" t="s">
        <v>299</v>
      </c>
      <c r="E22" s="48" t="s">
        <v>322</v>
      </c>
      <c r="F22" s="32" t="s">
        <v>344</v>
      </c>
      <c r="G22" s="50">
        <v>300000</v>
      </c>
      <c r="H22" s="4">
        <v>17</v>
      </c>
      <c r="I22" s="9"/>
    </row>
    <row r="23" spans="1:9" ht="27.5" customHeight="1" thickTop="1" thickBot="1">
      <c r="A23" s="35">
        <v>18</v>
      </c>
      <c r="B23" s="46" t="s">
        <v>264</v>
      </c>
      <c r="C23" s="32" t="s">
        <v>196</v>
      </c>
      <c r="D23" s="49" t="s">
        <v>300</v>
      </c>
      <c r="E23" s="48" t="s">
        <v>322</v>
      </c>
      <c r="F23" s="32" t="s">
        <v>344</v>
      </c>
      <c r="G23" s="50">
        <v>300000</v>
      </c>
      <c r="H23" s="4"/>
      <c r="I23" s="9">
        <v>18</v>
      </c>
    </row>
    <row r="24" spans="1:9" ht="27.5" customHeight="1" thickTop="1" thickBot="1">
      <c r="A24" s="35">
        <v>19</v>
      </c>
      <c r="B24" s="46" t="s">
        <v>285</v>
      </c>
      <c r="C24" s="32" t="s">
        <v>196</v>
      </c>
      <c r="D24" s="49" t="s">
        <v>11</v>
      </c>
      <c r="E24" s="48" t="s">
        <v>322</v>
      </c>
      <c r="F24" s="32" t="s">
        <v>344</v>
      </c>
      <c r="G24" s="50">
        <v>300000</v>
      </c>
      <c r="H24" s="4">
        <v>19</v>
      </c>
      <c r="I24" s="9"/>
    </row>
    <row r="25" spans="1:9" ht="27.5" customHeight="1" thickTop="1" thickBot="1">
      <c r="A25" s="35">
        <v>20</v>
      </c>
      <c r="B25" s="46" t="s">
        <v>265</v>
      </c>
      <c r="C25" s="32" t="s">
        <v>196</v>
      </c>
      <c r="D25" s="49" t="s">
        <v>301</v>
      </c>
      <c r="E25" s="48" t="s">
        <v>322</v>
      </c>
      <c r="F25" s="32" t="s">
        <v>344</v>
      </c>
      <c r="G25" s="50">
        <v>300000</v>
      </c>
      <c r="H25" s="4"/>
      <c r="I25" s="9">
        <v>20</v>
      </c>
    </row>
    <row r="26" spans="1:9" ht="27.5" customHeight="1" thickTop="1" thickBot="1">
      <c r="A26" s="35">
        <v>21</v>
      </c>
      <c r="B26" s="46" t="s">
        <v>266</v>
      </c>
      <c r="C26" s="32" t="s">
        <v>196</v>
      </c>
      <c r="D26" s="49" t="s">
        <v>15</v>
      </c>
      <c r="E26" s="48" t="s">
        <v>322</v>
      </c>
      <c r="F26" s="32" t="s">
        <v>344</v>
      </c>
      <c r="G26" s="50">
        <v>300000</v>
      </c>
      <c r="H26" s="4">
        <v>21</v>
      </c>
      <c r="I26" s="9"/>
    </row>
    <row r="27" spans="1:9" ht="27.5" customHeight="1" thickTop="1" thickBot="1">
      <c r="A27" s="35">
        <v>22</v>
      </c>
      <c r="B27" s="46" t="s">
        <v>56</v>
      </c>
      <c r="C27" s="32" t="s">
        <v>196</v>
      </c>
      <c r="D27" s="49" t="s">
        <v>302</v>
      </c>
      <c r="E27" s="48" t="s">
        <v>322</v>
      </c>
      <c r="F27" s="32" t="s">
        <v>344</v>
      </c>
      <c r="G27" s="50">
        <v>300000</v>
      </c>
      <c r="H27" s="4"/>
      <c r="I27" s="9">
        <v>22</v>
      </c>
    </row>
    <row r="28" spans="1:9" ht="27.5" customHeight="1" thickTop="1" thickBot="1">
      <c r="A28" s="35">
        <v>23</v>
      </c>
      <c r="B28" s="46" t="s">
        <v>267</v>
      </c>
      <c r="C28" s="32" t="s">
        <v>196</v>
      </c>
      <c r="D28" s="51" t="s">
        <v>303</v>
      </c>
      <c r="E28" s="48" t="s">
        <v>322</v>
      </c>
      <c r="F28" s="32" t="s">
        <v>344</v>
      </c>
      <c r="G28" s="50">
        <v>300000</v>
      </c>
      <c r="H28" s="4">
        <v>23</v>
      </c>
      <c r="I28" s="9"/>
    </row>
    <row r="29" spans="1:9" ht="27.5" customHeight="1" thickTop="1" thickBot="1">
      <c r="A29" s="35">
        <v>24</v>
      </c>
      <c r="B29" s="46" t="s">
        <v>282</v>
      </c>
      <c r="C29" s="32" t="s">
        <v>196</v>
      </c>
      <c r="D29" s="49" t="s">
        <v>304</v>
      </c>
      <c r="E29" s="48" t="s">
        <v>322</v>
      </c>
      <c r="F29" s="32" t="s">
        <v>344</v>
      </c>
      <c r="G29" s="50">
        <v>300000</v>
      </c>
      <c r="H29" s="4"/>
      <c r="I29" s="9">
        <v>24</v>
      </c>
    </row>
    <row r="30" spans="1:9" ht="27.5" customHeight="1" thickTop="1" thickBot="1">
      <c r="A30" s="35">
        <v>25</v>
      </c>
      <c r="B30" s="46" t="s">
        <v>286</v>
      </c>
      <c r="C30" s="32" t="s">
        <v>195</v>
      </c>
      <c r="D30" s="49" t="s">
        <v>214</v>
      </c>
      <c r="E30" s="48" t="s">
        <v>322</v>
      </c>
      <c r="F30" s="32" t="s">
        <v>344</v>
      </c>
      <c r="G30" s="50">
        <v>300000</v>
      </c>
      <c r="H30" s="4">
        <v>25</v>
      </c>
      <c r="I30" s="9"/>
    </row>
    <row r="31" spans="1:9" ht="27.5" customHeight="1" thickTop="1" thickBot="1">
      <c r="A31" s="35">
        <v>26</v>
      </c>
      <c r="B31" s="46" t="s">
        <v>60</v>
      </c>
      <c r="C31" s="32" t="s">
        <v>196</v>
      </c>
      <c r="D31" s="49" t="s">
        <v>210</v>
      </c>
      <c r="E31" s="48" t="s">
        <v>322</v>
      </c>
      <c r="F31" s="32" t="s">
        <v>344</v>
      </c>
      <c r="G31" s="50">
        <v>300000</v>
      </c>
      <c r="H31" s="4"/>
      <c r="I31" s="9">
        <v>26</v>
      </c>
    </row>
    <row r="32" spans="1:9" ht="27.5" customHeight="1" thickTop="1" thickBot="1">
      <c r="A32" s="35">
        <v>27</v>
      </c>
      <c r="B32" s="46" t="s">
        <v>268</v>
      </c>
      <c r="C32" s="32" t="s">
        <v>196</v>
      </c>
      <c r="D32" s="49" t="s">
        <v>305</v>
      </c>
      <c r="E32" s="48" t="s">
        <v>322</v>
      </c>
      <c r="F32" s="32" t="s">
        <v>344</v>
      </c>
      <c r="G32" s="50">
        <v>300000</v>
      </c>
      <c r="H32" s="4">
        <v>27</v>
      </c>
      <c r="I32" s="9"/>
    </row>
    <row r="33" spans="1:9" ht="27.5" customHeight="1" thickTop="1" thickBot="1">
      <c r="A33" s="35">
        <v>28</v>
      </c>
      <c r="B33" s="46" t="s">
        <v>270</v>
      </c>
      <c r="C33" s="32" t="s">
        <v>196</v>
      </c>
      <c r="D33" s="49" t="s">
        <v>306</v>
      </c>
      <c r="E33" s="48" t="s">
        <v>322</v>
      </c>
      <c r="F33" s="32" t="s">
        <v>344</v>
      </c>
      <c r="G33" s="50">
        <v>300000</v>
      </c>
      <c r="H33" s="4"/>
      <c r="I33" s="9">
        <v>28</v>
      </c>
    </row>
    <row r="34" spans="1:9" ht="27.5" customHeight="1" thickTop="1" thickBot="1">
      <c r="A34" s="35">
        <v>29</v>
      </c>
      <c r="B34" s="46" t="s">
        <v>160</v>
      </c>
      <c r="C34" s="32" t="s">
        <v>196</v>
      </c>
      <c r="D34" s="49" t="s">
        <v>307</v>
      </c>
      <c r="E34" s="48" t="s">
        <v>322</v>
      </c>
      <c r="F34" s="32" t="s">
        <v>344</v>
      </c>
      <c r="G34" s="50">
        <v>300000</v>
      </c>
      <c r="H34" s="4">
        <v>29</v>
      </c>
      <c r="I34" s="9"/>
    </row>
    <row r="35" spans="1:9" ht="27.5" customHeight="1" thickTop="1" thickBot="1">
      <c r="A35" s="35">
        <v>30</v>
      </c>
      <c r="B35" s="46" t="s">
        <v>271</v>
      </c>
      <c r="C35" s="32" t="s">
        <v>196</v>
      </c>
      <c r="D35" s="49" t="s">
        <v>32</v>
      </c>
      <c r="E35" s="48" t="s">
        <v>323</v>
      </c>
      <c r="F35" s="32" t="s">
        <v>344</v>
      </c>
      <c r="G35" s="50">
        <v>300000</v>
      </c>
      <c r="H35" s="4"/>
      <c r="I35" s="9">
        <v>30</v>
      </c>
    </row>
    <row r="36" spans="1:9" ht="27.5" customHeight="1" thickTop="1" thickBot="1">
      <c r="A36" s="35">
        <v>31</v>
      </c>
      <c r="B36" s="46" t="s">
        <v>272</v>
      </c>
      <c r="C36" s="32" t="s">
        <v>196</v>
      </c>
      <c r="D36" s="49" t="s">
        <v>39</v>
      </c>
      <c r="E36" s="48" t="s">
        <v>323</v>
      </c>
      <c r="F36" s="32" t="s">
        <v>344</v>
      </c>
      <c r="G36" s="50">
        <v>300000</v>
      </c>
      <c r="H36" s="4">
        <v>31</v>
      </c>
      <c r="I36" s="9"/>
    </row>
    <row r="37" spans="1:9" ht="27.5" customHeight="1" thickTop="1" thickBot="1">
      <c r="A37" s="35">
        <v>32</v>
      </c>
      <c r="B37" s="46" t="s">
        <v>273</v>
      </c>
      <c r="C37" s="32" t="s">
        <v>196</v>
      </c>
      <c r="D37" s="49" t="s">
        <v>308</v>
      </c>
      <c r="E37" s="48" t="s">
        <v>323</v>
      </c>
      <c r="F37" s="32" t="s">
        <v>344</v>
      </c>
      <c r="G37" s="50">
        <v>300000</v>
      </c>
      <c r="H37" s="4"/>
      <c r="I37" s="9">
        <v>32</v>
      </c>
    </row>
    <row r="38" spans="1:9" ht="27.5" customHeight="1" thickTop="1" thickBot="1">
      <c r="A38" s="35">
        <v>33</v>
      </c>
      <c r="B38" s="46" t="s">
        <v>72</v>
      </c>
      <c r="C38" s="32" t="s">
        <v>196</v>
      </c>
      <c r="D38" s="52" t="s">
        <v>33</v>
      </c>
      <c r="E38" s="48" t="s">
        <v>323</v>
      </c>
      <c r="F38" s="32" t="s">
        <v>344</v>
      </c>
      <c r="G38" s="50">
        <v>300000</v>
      </c>
      <c r="H38" s="4">
        <v>33</v>
      </c>
      <c r="I38" s="9"/>
    </row>
    <row r="39" spans="1:9" ht="27.5" customHeight="1" thickTop="1" thickBot="1">
      <c r="A39" s="35">
        <v>34</v>
      </c>
      <c r="B39" s="46" t="s">
        <v>274</v>
      </c>
      <c r="C39" s="32" t="s">
        <v>196</v>
      </c>
      <c r="D39" s="49" t="s">
        <v>309</v>
      </c>
      <c r="E39" s="48" t="s">
        <v>323</v>
      </c>
      <c r="F39" s="32" t="s">
        <v>344</v>
      </c>
      <c r="G39" s="50">
        <v>300000</v>
      </c>
      <c r="H39" s="4"/>
      <c r="I39" s="9">
        <v>34</v>
      </c>
    </row>
    <row r="40" spans="1:9" ht="27.5" customHeight="1" thickTop="1" thickBot="1">
      <c r="A40" s="35">
        <v>35</v>
      </c>
      <c r="B40" s="46" t="s">
        <v>164</v>
      </c>
      <c r="C40" s="32" t="s">
        <v>196</v>
      </c>
      <c r="D40" s="49" t="s">
        <v>310</v>
      </c>
      <c r="E40" s="48" t="s">
        <v>323</v>
      </c>
      <c r="F40" s="32" t="s">
        <v>344</v>
      </c>
      <c r="G40" s="50">
        <v>300000</v>
      </c>
      <c r="H40" s="4">
        <v>35</v>
      </c>
      <c r="I40" s="9"/>
    </row>
    <row r="41" spans="1:9" ht="27.5" customHeight="1" thickTop="1" thickBot="1">
      <c r="A41" s="35">
        <v>36</v>
      </c>
      <c r="B41" s="46" t="s">
        <v>275</v>
      </c>
      <c r="C41" s="32" t="s">
        <v>195</v>
      </c>
      <c r="D41" s="53" t="s">
        <v>311</v>
      </c>
      <c r="E41" s="48" t="s">
        <v>323</v>
      </c>
      <c r="F41" s="32" t="s">
        <v>344</v>
      </c>
      <c r="G41" s="50">
        <v>300000</v>
      </c>
      <c r="H41" s="4"/>
      <c r="I41" s="9">
        <v>36</v>
      </c>
    </row>
    <row r="42" spans="1:9" ht="27.5" customHeight="1" thickTop="1" thickBot="1">
      <c r="A42" s="35">
        <v>37</v>
      </c>
      <c r="B42" s="46" t="s">
        <v>276</v>
      </c>
      <c r="C42" s="32" t="s">
        <v>196</v>
      </c>
      <c r="D42" s="49" t="s">
        <v>312</v>
      </c>
      <c r="E42" s="48" t="s">
        <v>323</v>
      </c>
      <c r="F42" s="32" t="s">
        <v>344</v>
      </c>
      <c r="G42" s="50">
        <v>300000</v>
      </c>
      <c r="H42" s="4">
        <v>37</v>
      </c>
      <c r="I42" s="9"/>
    </row>
    <row r="43" spans="1:9" ht="27.5" customHeight="1" thickTop="1" thickBot="1">
      <c r="A43" s="35">
        <v>38</v>
      </c>
      <c r="B43" s="46" t="s">
        <v>277</v>
      </c>
      <c r="C43" s="32" t="s">
        <v>196</v>
      </c>
      <c r="D43" s="49" t="s">
        <v>313</v>
      </c>
      <c r="E43" s="48" t="s">
        <v>323</v>
      </c>
      <c r="F43" s="32" t="s">
        <v>344</v>
      </c>
      <c r="G43" s="50">
        <v>300000</v>
      </c>
      <c r="H43" s="4"/>
      <c r="I43" s="9">
        <v>38</v>
      </c>
    </row>
    <row r="44" spans="1:9" ht="27.5" customHeight="1" thickTop="1" thickBot="1">
      <c r="A44" s="35">
        <v>39</v>
      </c>
      <c r="B44" s="46" t="s">
        <v>279</v>
      </c>
      <c r="C44" s="32" t="s">
        <v>196</v>
      </c>
      <c r="D44" s="49" t="s">
        <v>207</v>
      </c>
      <c r="E44" s="48" t="s">
        <v>323</v>
      </c>
      <c r="F44" s="32" t="s">
        <v>344</v>
      </c>
      <c r="G44" s="50">
        <v>300000</v>
      </c>
      <c r="H44" s="4">
        <v>39</v>
      </c>
      <c r="I44" s="9"/>
    </row>
    <row r="45" spans="1:9" ht="27.5" customHeight="1" thickTop="1" thickBot="1">
      <c r="A45" s="35">
        <v>40</v>
      </c>
      <c r="B45" s="46" t="s">
        <v>280</v>
      </c>
      <c r="C45" s="32" t="s">
        <v>196</v>
      </c>
      <c r="D45" s="49" t="s">
        <v>314</v>
      </c>
      <c r="E45" s="48" t="s">
        <v>323</v>
      </c>
      <c r="F45" s="32" t="s">
        <v>344</v>
      </c>
      <c r="G45" s="50">
        <v>300000</v>
      </c>
      <c r="H45" s="4"/>
      <c r="I45" s="9">
        <v>40</v>
      </c>
    </row>
    <row r="46" spans="1:9" ht="27.5" customHeight="1" thickTop="1" thickBot="1">
      <c r="A46" s="35">
        <v>41</v>
      </c>
      <c r="B46" s="46" t="s">
        <v>148</v>
      </c>
      <c r="C46" s="32" t="s">
        <v>196</v>
      </c>
      <c r="D46" s="51" t="s">
        <v>315</v>
      </c>
      <c r="E46" s="48" t="s">
        <v>323</v>
      </c>
      <c r="F46" s="32" t="s">
        <v>344</v>
      </c>
      <c r="G46" s="50">
        <v>300000</v>
      </c>
      <c r="H46" s="4">
        <v>41</v>
      </c>
      <c r="I46" s="9"/>
    </row>
    <row r="47" spans="1:9" ht="27.5" customHeight="1" thickTop="1" thickBot="1">
      <c r="A47" s="35">
        <v>42</v>
      </c>
      <c r="B47" s="46" t="s">
        <v>281</v>
      </c>
      <c r="C47" s="32" t="s">
        <v>196</v>
      </c>
      <c r="D47" s="49" t="s">
        <v>316</v>
      </c>
      <c r="E47" s="48" t="s">
        <v>323</v>
      </c>
      <c r="F47" s="32" t="s">
        <v>344</v>
      </c>
      <c r="G47" s="50">
        <v>300000</v>
      </c>
      <c r="H47" s="4"/>
      <c r="I47" s="9">
        <v>42</v>
      </c>
    </row>
    <row r="48" spans="1:9" ht="27.5" customHeight="1" thickTop="1" thickBot="1">
      <c r="A48" s="35">
        <v>43</v>
      </c>
      <c r="B48" s="46" t="s">
        <v>269</v>
      </c>
      <c r="C48" s="32" t="s">
        <v>196</v>
      </c>
      <c r="D48" s="49" t="s">
        <v>317</v>
      </c>
      <c r="E48" s="48" t="s">
        <v>323</v>
      </c>
      <c r="F48" s="32" t="s">
        <v>344</v>
      </c>
      <c r="G48" s="50">
        <v>300000</v>
      </c>
      <c r="H48" s="4">
        <v>43</v>
      </c>
      <c r="I48" s="9"/>
    </row>
    <row r="49" spans="1:9" ht="27.5" customHeight="1" thickTop="1" thickBot="1">
      <c r="A49" s="35">
        <v>44</v>
      </c>
      <c r="B49" s="46" t="s">
        <v>283</v>
      </c>
      <c r="C49" s="32" t="s">
        <v>196</v>
      </c>
      <c r="D49" s="51" t="s">
        <v>318</v>
      </c>
      <c r="E49" s="48" t="s">
        <v>323</v>
      </c>
      <c r="F49" s="32" t="s">
        <v>344</v>
      </c>
      <c r="G49" s="50">
        <v>300000</v>
      </c>
      <c r="H49" s="4"/>
      <c r="I49" s="9">
        <v>44</v>
      </c>
    </row>
    <row r="50" spans="1:9" ht="27.5" customHeight="1" thickTop="1" thickBot="1">
      <c r="A50" s="35">
        <v>45</v>
      </c>
      <c r="B50" s="46" t="s">
        <v>284</v>
      </c>
      <c r="C50" s="32" t="s">
        <v>196</v>
      </c>
      <c r="D50" s="49" t="s">
        <v>319</v>
      </c>
      <c r="E50" s="48" t="s">
        <v>323</v>
      </c>
      <c r="F50" s="32" t="s">
        <v>344</v>
      </c>
      <c r="G50" s="50">
        <v>300000</v>
      </c>
      <c r="H50" s="4">
        <v>45</v>
      </c>
      <c r="I50" s="9"/>
    </row>
    <row r="51" spans="1:9" ht="27.5" customHeight="1" thickTop="1" thickBot="1">
      <c r="A51" s="78" t="s">
        <v>352</v>
      </c>
      <c r="B51" s="79"/>
      <c r="C51" s="79"/>
      <c r="D51" s="79"/>
      <c r="E51" s="79"/>
      <c r="F51" s="79"/>
      <c r="G51" s="79"/>
      <c r="H51" s="79"/>
      <c r="I51" s="80"/>
    </row>
    <row r="52" spans="1:9" ht="27.5" customHeight="1" thickTop="1" thickBot="1">
      <c r="A52" s="35">
        <v>46</v>
      </c>
      <c r="B52" s="46" t="s">
        <v>347</v>
      </c>
      <c r="C52" s="32" t="s">
        <v>196</v>
      </c>
      <c r="D52" s="52" t="s">
        <v>353</v>
      </c>
      <c r="E52" s="48"/>
      <c r="F52" s="32"/>
      <c r="G52" s="50">
        <v>300000</v>
      </c>
      <c r="H52" s="4">
        <v>33</v>
      </c>
      <c r="I52" s="9"/>
    </row>
    <row r="53" spans="1:9" ht="27.5" customHeight="1" thickTop="1" thickBot="1">
      <c r="A53" s="35">
        <v>47</v>
      </c>
      <c r="B53" s="46" t="s">
        <v>64</v>
      </c>
      <c r="C53" s="32" t="s">
        <v>195</v>
      </c>
      <c r="D53" s="49" t="s">
        <v>19</v>
      </c>
      <c r="E53" s="48"/>
      <c r="F53" s="32"/>
      <c r="G53" s="50">
        <v>300000</v>
      </c>
      <c r="H53" s="4"/>
      <c r="I53" s="9">
        <v>34</v>
      </c>
    </row>
    <row r="54" spans="1:9" ht="27.5" customHeight="1" thickTop="1" thickBot="1">
      <c r="A54" s="35">
        <v>48</v>
      </c>
      <c r="B54" s="46" t="s">
        <v>348</v>
      </c>
      <c r="C54" s="32" t="s">
        <v>195</v>
      </c>
      <c r="D54" s="49" t="s">
        <v>349</v>
      </c>
      <c r="E54" s="48"/>
      <c r="F54" s="32"/>
      <c r="G54" s="50">
        <v>300000</v>
      </c>
      <c r="H54" s="4">
        <v>35</v>
      </c>
      <c r="I54" s="9"/>
    </row>
    <row r="55" spans="1:9" ht="27.5" customHeight="1" thickTop="1" thickBot="1">
      <c r="A55" s="35">
        <v>49</v>
      </c>
      <c r="B55" s="46" t="s">
        <v>350</v>
      </c>
      <c r="C55" s="32" t="s">
        <v>196</v>
      </c>
      <c r="D55" s="53" t="s">
        <v>351</v>
      </c>
      <c r="E55" s="48"/>
      <c r="F55" s="32"/>
      <c r="G55" s="50">
        <v>300000</v>
      </c>
      <c r="H55" s="4"/>
      <c r="I55" s="9">
        <v>36</v>
      </c>
    </row>
    <row r="56" spans="1:9" ht="27.5" customHeight="1" thickTop="1" thickBot="1">
      <c r="A56" s="35">
        <v>50</v>
      </c>
      <c r="B56" s="46" t="s">
        <v>361</v>
      </c>
      <c r="C56" s="32" t="s">
        <v>195</v>
      </c>
      <c r="D56" s="49" t="s">
        <v>212</v>
      </c>
      <c r="E56" s="48"/>
      <c r="F56" s="32"/>
      <c r="G56" s="50">
        <v>300000</v>
      </c>
      <c r="H56" s="4">
        <v>37</v>
      </c>
      <c r="I56" s="9"/>
    </row>
    <row r="57" spans="1:9" ht="27.5" customHeight="1" thickTop="1" thickBot="1">
      <c r="A57" s="35">
        <v>51</v>
      </c>
      <c r="B57" s="46" t="s">
        <v>354</v>
      </c>
      <c r="C57" s="32" t="s">
        <v>195</v>
      </c>
      <c r="D57" s="49" t="s">
        <v>357</v>
      </c>
      <c r="E57" s="48"/>
      <c r="F57" s="32"/>
      <c r="G57" s="50">
        <v>300000</v>
      </c>
      <c r="H57" s="4"/>
      <c r="I57" s="9">
        <v>38</v>
      </c>
    </row>
    <row r="58" spans="1:9" ht="27.5" customHeight="1" thickTop="1" thickBot="1">
      <c r="A58" s="35">
        <v>52</v>
      </c>
      <c r="B58" s="46" t="s">
        <v>143</v>
      </c>
      <c r="C58" s="32" t="s">
        <v>195</v>
      </c>
      <c r="D58" s="49" t="s">
        <v>202</v>
      </c>
      <c r="E58" s="48"/>
      <c r="F58" s="32"/>
      <c r="G58" s="50">
        <v>300000</v>
      </c>
      <c r="H58" s="4">
        <v>39</v>
      </c>
      <c r="I58" s="9"/>
    </row>
    <row r="59" spans="1:9" ht="27.5" customHeight="1" thickTop="1" thickBot="1">
      <c r="A59" s="35">
        <v>53</v>
      </c>
      <c r="B59" s="46" t="s">
        <v>355</v>
      </c>
      <c r="C59" s="32" t="s">
        <v>196</v>
      </c>
      <c r="D59" s="49" t="s">
        <v>358</v>
      </c>
      <c r="E59" s="48"/>
      <c r="F59" s="32"/>
      <c r="G59" s="50">
        <v>300000</v>
      </c>
      <c r="H59" s="4"/>
      <c r="I59" s="9">
        <v>40</v>
      </c>
    </row>
    <row r="60" spans="1:9" ht="27.5" customHeight="1" thickTop="1" thickBot="1">
      <c r="A60" s="35">
        <v>54</v>
      </c>
      <c r="B60" s="46" t="s">
        <v>356</v>
      </c>
      <c r="C60" s="32" t="s">
        <v>196</v>
      </c>
      <c r="D60" s="51" t="s">
        <v>359</v>
      </c>
      <c r="E60" s="48"/>
      <c r="F60" s="32"/>
      <c r="G60" s="50">
        <v>300000</v>
      </c>
      <c r="H60" s="4">
        <v>41</v>
      </c>
      <c r="I60" s="9"/>
    </row>
    <row r="61" spans="1:9" ht="27.5" customHeight="1" thickTop="1" thickBot="1">
      <c r="A61" s="35">
        <v>55</v>
      </c>
      <c r="B61" s="46" t="s">
        <v>54</v>
      </c>
      <c r="C61" s="32" t="s">
        <v>195</v>
      </c>
      <c r="D61" s="49" t="s">
        <v>7</v>
      </c>
      <c r="E61" s="48"/>
      <c r="F61" s="32"/>
      <c r="G61" s="50">
        <v>300000</v>
      </c>
      <c r="H61" s="4"/>
      <c r="I61" s="9">
        <v>42</v>
      </c>
    </row>
    <row r="62" spans="1:9" ht="27.5" customHeight="1" thickTop="1" thickBot="1">
      <c r="A62" s="35">
        <v>56</v>
      </c>
      <c r="B62" s="46" t="s">
        <v>360</v>
      </c>
      <c r="C62" s="32" t="s">
        <v>195</v>
      </c>
      <c r="D62" s="49" t="s">
        <v>382</v>
      </c>
      <c r="E62" s="48"/>
      <c r="F62" s="32"/>
      <c r="G62" s="50">
        <v>300000</v>
      </c>
      <c r="H62" s="4">
        <v>43</v>
      </c>
      <c r="I62" s="9"/>
    </row>
    <row r="63" spans="1:9" ht="27.5" customHeight="1" thickTop="1" thickBot="1">
      <c r="A63" s="35">
        <v>57</v>
      </c>
      <c r="B63" s="46" t="s">
        <v>192</v>
      </c>
      <c r="C63" s="32" t="s">
        <v>196</v>
      </c>
      <c r="D63" s="51" t="s">
        <v>244</v>
      </c>
      <c r="E63" s="48"/>
      <c r="F63" s="32"/>
      <c r="G63" s="50">
        <v>300000</v>
      </c>
      <c r="H63" s="4"/>
      <c r="I63" s="9">
        <v>44</v>
      </c>
    </row>
    <row r="64" spans="1:9" ht="27.5" customHeight="1" thickTop="1" thickBot="1">
      <c r="A64" s="35">
        <v>58</v>
      </c>
      <c r="B64" s="46" t="s">
        <v>89</v>
      </c>
      <c r="C64" s="32"/>
      <c r="D64" s="49"/>
      <c r="E64" s="48"/>
      <c r="F64" s="32"/>
      <c r="G64" s="50">
        <v>300000</v>
      </c>
      <c r="H64" s="4">
        <v>45</v>
      </c>
      <c r="I64" s="9"/>
    </row>
    <row r="65" spans="1:9" ht="27.5" customHeight="1" thickTop="1" thickBot="1">
      <c r="A65" s="35">
        <v>59</v>
      </c>
      <c r="B65" s="46" t="s">
        <v>147</v>
      </c>
      <c r="C65" s="32"/>
      <c r="D65" s="52"/>
      <c r="E65" s="48"/>
      <c r="F65" s="32"/>
      <c r="G65" s="50">
        <v>300000</v>
      </c>
      <c r="H65" s="4">
        <v>33</v>
      </c>
      <c r="I65" s="9"/>
    </row>
    <row r="66" spans="1:9" ht="27.5" customHeight="1" thickTop="1" thickBot="1">
      <c r="A66" s="35">
        <v>60</v>
      </c>
      <c r="B66" s="46" t="s">
        <v>362</v>
      </c>
      <c r="C66" s="32"/>
      <c r="D66" s="49"/>
      <c r="E66" s="48"/>
      <c r="F66" s="32"/>
      <c r="G66" s="50">
        <v>300000</v>
      </c>
      <c r="H66" s="4"/>
      <c r="I66" s="9">
        <v>34</v>
      </c>
    </row>
    <row r="67" spans="1:9" ht="27.5" customHeight="1" thickTop="1" thickBot="1">
      <c r="A67" s="35">
        <v>61</v>
      </c>
      <c r="B67" s="46" t="s">
        <v>67</v>
      </c>
      <c r="C67" s="32"/>
      <c r="D67" s="49"/>
      <c r="E67" s="48"/>
      <c r="F67" s="32"/>
      <c r="G67" s="50">
        <v>300000</v>
      </c>
      <c r="H67" s="4">
        <v>35</v>
      </c>
      <c r="I67" s="9"/>
    </row>
    <row r="68" spans="1:9" ht="27.5" customHeight="1" thickTop="1" thickBot="1">
      <c r="A68" s="35">
        <v>62</v>
      </c>
      <c r="B68" s="46" t="s">
        <v>363</v>
      </c>
      <c r="C68" s="32"/>
      <c r="D68" s="53"/>
      <c r="E68" s="48"/>
      <c r="F68" s="32"/>
      <c r="G68" s="50">
        <v>300000</v>
      </c>
      <c r="H68" s="4"/>
      <c r="I68" s="9">
        <v>36</v>
      </c>
    </row>
    <row r="69" spans="1:9" ht="27.5" customHeight="1" thickTop="1" thickBot="1">
      <c r="A69" s="35">
        <v>63</v>
      </c>
      <c r="B69" s="46" t="s">
        <v>364</v>
      </c>
      <c r="C69" s="32"/>
      <c r="D69" s="49"/>
      <c r="E69" s="48"/>
      <c r="F69" s="32"/>
      <c r="G69" s="50">
        <v>300000</v>
      </c>
      <c r="H69" s="4">
        <v>37</v>
      </c>
      <c r="I69" s="9"/>
    </row>
    <row r="70" spans="1:9" ht="27.5" customHeight="1" thickTop="1" thickBot="1">
      <c r="A70" s="35">
        <v>64</v>
      </c>
      <c r="B70" s="46" t="s">
        <v>70</v>
      </c>
      <c r="C70" s="32"/>
      <c r="D70" s="49"/>
      <c r="E70" s="48"/>
      <c r="F70" s="32"/>
      <c r="G70" s="50">
        <v>300000</v>
      </c>
      <c r="H70" s="4"/>
      <c r="I70" s="9">
        <v>38</v>
      </c>
    </row>
    <row r="71" spans="1:9" ht="27.5" customHeight="1" thickTop="1" thickBot="1">
      <c r="A71" s="35">
        <v>65</v>
      </c>
      <c r="B71" s="46" t="s">
        <v>365</v>
      </c>
      <c r="C71" s="32"/>
      <c r="D71" s="49"/>
      <c r="E71" s="48"/>
      <c r="F71" s="32"/>
      <c r="G71" s="50">
        <v>300000</v>
      </c>
      <c r="H71" s="4">
        <v>39</v>
      </c>
      <c r="I71" s="9"/>
    </row>
    <row r="72" spans="1:9" ht="27.5" customHeight="1" thickTop="1" thickBot="1">
      <c r="A72" s="35">
        <v>66</v>
      </c>
      <c r="B72" s="46" t="s">
        <v>79</v>
      </c>
      <c r="C72" s="32"/>
      <c r="D72" s="49"/>
      <c r="E72" s="48"/>
      <c r="F72" s="32"/>
      <c r="G72" s="50">
        <v>300000</v>
      </c>
      <c r="H72" s="4"/>
      <c r="I72" s="9">
        <v>40</v>
      </c>
    </row>
    <row r="73" spans="1:9" ht="27.5" customHeight="1" thickTop="1" thickBot="1">
      <c r="A73" s="35">
        <v>67</v>
      </c>
      <c r="B73" s="46" t="s">
        <v>151</v>
      </c>
      <c r="C73" s="32"/>
      <c r="D73" s="51"/>
      <c r="E73" s="48"/>
      <c r="F73" s="32"/>
      <c r="G73" s="50">
        <v>300000</v>
      </c>
      <c r="H73" s="4">
        <v>41</v>
      </c>
      <c r="I73" s="9"/>
    </row>
    <row r="74" spans="1:9" ht="27.5" customHeight="1" thickTop="1" thickBot="1">
      <c r="A74" s="35">
        <v>68</v>
      </c>
      <c r="B74" s="46" t="s">
        <v>366</v>
      </c>
      <c r="C74" s="32"/>
      <c r="D74" s="49"/>
      <c r="E74" s="48"/>
      <c r="F74" s="32"/>
      <c r="G74" s="50">
        <v>300000</v>
      </c>
      <c r="H74" s="4"/>
      <c r="I74" s="9">
        <v>42</v>
      </c>
    </row>
    <row r="75" spans="1:9" ht="27.5" customHeight="1" thickTop="1" thickBot="1">
      <c r="A75" s="35">
        <v>69</v>
      </c>
      <c r="B75" s="46" t="s">
        <v>367</v>
      </c>
      <c r="C75" s="32"/>
      <c r="D75" s="49"/>
      <c r="E75" s="48"/>
      <c r="F75" s="32"/>
      <c r="G75" s="50">
        <v>300000</v>
      </c>
      <c r="H75" s="4">
        <v>43</v>
      </c>
      <c r="I75" s="9"/>
    </row>
    <row r="76" spans="1:9" ht="27.5" customHeight="1" thickTop="1" thickBot="1">
      <c r="A76" s="35">
        <v>70</v>
      </c>
      <c r="B76" s="46" t="s">
        <v>368</v>
      </c>
      <c r="C76" s="32"/>
      <c r="D76" s="51"/>
      <c r="E76" s="48"/>
      <c r="F76" s="32"/>
      <c r="G76" s="50">
        <v>300000</v>
      </c>
      <c r="H76" s="4"/>
      <c r="I76" s="9">
        <v>44</v>
      </c>
    </row>
    <row r="77" spans="1:9" ht="27.5" customHeight="1" thickTop="1" thickBot="1">
      <c r="A77" s="35">
        <v>71</v>
      </c>
      <c r="B77" s="46" t="s">
        <v>369</v>
      </c>
      <c r="C77" s="32"/>
      <c r="D77" s="49"/>
      <c r="E77" s="48"/>
      <c r="F77" s="32"/>
      <c r="G77" s="50">
        <v>300000</v>
      </c>
      <c r="H77" s="4">
        <v>45</v>
      </c>
      <c r="I77" s="9"/>
    </row>
    <row r="78" spans="1:9" ht="27.5" customHeight="1" thickTop="1"/>
    <row r="79" spans="1:9" ht="27.5" customHeight="1"/>
    <row r="80" spans="1:9" ht="27.5" customHeight="1"/>
    <row r="81" ht="27.5" customHeight="1"/>
    <row r="82" ht="27.5" customHeight="1"/>
    <row r="83" ht="27.5" customHeight="1"/>
    <row r="84" ht="27.5" customHeight="1"/>
    <row r="85" ht="27.5" customHeight="1"/>
    <row r="86" ht="27.5" customHeight="1"/>
    <row r="87" ht="27.5" customHeight="1"/>
    <row r="88" ht="27.5" customHeight="1"/>
    <row r="89" ht="27.5" customHeight="1"/>
    <row r="90" ht="27.5" customHeight="1"/>
    <row r="91" ht="27.5" customHeight="1"/>
    <row r="92" ht="27.5" customHeight="1"/>
    <row r="93" ht="27.5" customHeight="1"/>
    <row r="94" ht="27.5" customHeight="1"/>
    <row r="95" ht="27.5" customHeight="1"/>
    <row r="96" ht="27.5" customHeight="1"/>
    <row r="97" ht="27.5" customHeight="1"/>
  </sheetData>
  <mergeCells count="6">
    <mergeCell ref="A51:I51"/>
    <mergeCell ref="H5:I5"/>
    <mergeCell ref="A1:I1"/>
    <mergeCell ref="A2:I2"/>
    <mergeCell ref="A3:I3"/>
    <mergeCell ref="A4:I4"/>
  </mergeCells>
  <printOptions horizontalCentered="1"/>
  <pageMargins left="0" right="0" top="0.74803149606299213" bottom="0.74803149606299213" header="0.31496062992125984" footer="0.31496062992125984"/>
  <pageSetup paperSize="5" orientation="landscape" horizontalDpi="4294967293" verticalDpi="0" r:id="rId1"/>
  <rowBreaks count="1" manualBreakCount="1">
    <brk id="37" max="8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I107"/>
  <sheetViews>
    <sheetView topLeftCell="A83" workbookViewId="0">
      <selection activeCell="B42" sqref="B42"/>
    </sheetView>
  </sheetViews>
  <sheetFormatPr defaultRowHeight="14.5"/>
  <cols>
    <col min="2" max="2" width="24.6328125" customWidth="1"/>
    <col min="3" max="3" width="7" customWidth="1"/>
    <col min="4" max="4" width="20.08984375" customWidth="1"/>
    <col min="5" max="5" width="9.90625" customWidth="1"/>
    <col min="6" max="6" width="13.7265625" customWidth="1"/>
    <col min="7" max="7" width="13.90625" customWidth="1"/>
    <col min="8" max="8" width="13.453125" customWidth="1"/>
    <col min="9" max="9" width="14.54296875" customWidth="1"/>
  </cols>
  <sheetData>
    <row r="1" spans="1:9" ht="15.5">
      <c r="A1" s="63" t="s">
        <v>134</v>
      </c>
      <c r="B1" s="63"/>
      <c r="C1" s="63"/>
      <c r="D1" s="63"/>
      <c r="E1" s="63"/>
      <c r="F1" s="63"/>
      <c r="G1" s="63"/>
      <c r="H1" s="63"/>
      <c r="I1" s="63"/>
    </row>
    <row r="2" spans="1:9" ht="15.5">
      <c r="A2" s="63" t="s">
        <v>135</v>
      </c>
      <c r="B2" s="63"/>
      <c r="C2" s="63"/>
      <c r="D2" s="63"/>
      <c r="E2" s="63"/>
      <c r="F2" s="63"/>
      <c r="G2" s="63"/>
      <c r="H2" s="63"/>
      <c r="I2" s="63"/>
    </row>
    <row r="3" spans="1:9" ht="15.5">
      <c r="A3" s="63" t="s">
        <v>250</v>
      </c>
      <c r="B3" s="63"/>
      <c r="C3" s="63"/>
      <c r="D3" s="63"/>
      <c r="E3" s="63"/>
      <c r="F3" s="63"/>
      <c r="G3" s="63"/>
      <c r="H3" s="63"/>
      <c r="I3" s="63"/>
    </row>
    <row r="4" spans="1:9" ht="15.5">
      <c r="A4" s="82" t="s">
        <v>245</v>
      </c>
      <c r="B4" s="82"/>
      <c r="C4" s="82"/>
      <c r="D4" s="82"/>
      <c r="E4" s="82"/>
      <c r="F4" s="82"/>
      <c r="G4" s="82"/>
      <c r="H4" s="82"/>
      <c r="I4" s="82"/>
    </row>
    <row r="5" spans="1:9" ht="62">
      <c r="A5" s="32" t="s">
        <v>0</v>
      </c>
      <c r="B5" s="32" t="s">
        <v>99</v>
      </c>
      <c r="C5" s="32" t="s">
        <v>193</v>
      </c>
      <c r="D5" s="33" t="s">
        <v>1</v>
      </c>
      <c r="E5" s="32" t="s">
        <v>2</v>
      </c>
      <c r="F5" s="34" t="s">
        <v>215</v>
      </c>
      <c r="G5" s="34" t="s">
        <v>194</v>
      </c>
      <c r="H5" s="81" t="s">
        <v>3</v>
      </c>
      <c r="I5" s="81"/>
    </row>
    <row r="6" spans="1:9" ht="27.5" customHeight="1">
      <c r="A6" s="35">
        <v>1</v>
      </c>
      <c r="B6" s="36" t="s">
        <v>138</v>
      </c>
      <c r="C6" s="35" t="s">
        <v>195</v>
      </c>
      <c r="D6" s="37" t="s">
        <v>197</v>
      </c>
      <c r="E6" s="35" t="s">
        <v>91</v>
      </c>
      <c r="F6" s="35" t="s">
        <v>249</v>
      </c>
      <c r="G6" s="39">
        <v>300000</v>
      </c>
      <c r="H6" s="4">
        <v>1</v>
      </c>
      <c r="I6" s="9"/>
    </row>
    <row r="7" spans="1:9" ht="27.5" customHeight="1">
      <c r="A7" s="35">
        <v>2</v>
      </c>
      <c r="B7" s="36" t="s">
        <v>139</v>
      </c>
      <c r="C7" s="35" t="s">
        <v>195</v>
      </c>
      <c r="D7" s="37" t="s">
        <v>198</v>
      </c>
      <c r="E7" s="35" t="s">
        <v>91</v>
      </c>
      <c r="F7" s="35" t="s">
        <v>249</v>
      </c>
      <c r="G7" s="39">
        <v>300000</v>
      </c>
      <c r="H7" s="4"/>
      <c r="I7" s="9">
        <v>2</v>
      </c>
    </row>
    <row r="8" spans="1:9" ht="27.5" customHeight="1">
      <c r="A8" s="35">
        <v>3</v>
      </c>
      <c r="B8" s="36" t="s">
        <v>140</v>
      </c>
      <c r="C8" s="35" t="s">
        <v>195</v>
      </c>
      <c r="D8" s="37" t="s">
        <v>199</v>
      </c>
      <c r="E8" s="35" t="s">
        <v>91</v>
      </c>
      <c r="F8" s="35" t="s">
        <v>249</v>
      </c>
      <c r="G8" s="39">
        <v>300000</v>
      </c>
      <c r="H8" s="4">
        <v>3</v>
      </c>
      <c r="I8" s="9"/>
    </row>
    <row r="9" spans="1:9" ht="27.5" customHeight="1">
      <c r="A9" s="35">
        <v>4</v>
      </c>
      <c r="B9" s="36" t="s">
        <v>142</v>
      </c>
      <c r="C9" s="35" t="s">
        <v>196</v>
      </c>
      <c r="D9" s="37" t="s">
        <v>200</v>
      </c>
      <c r="E9" s="35" t="s">
        <v>91</v>
      </c>
      <c r="F9" s="35" t="s">
        <v>249</v>
      </c>
      <c r="G9" s="39">
        <v>300000</v>
      </c>
      <c r="H9" s="4"/>
      <c r="I9" s="9">
        <v>4</v>
      </c>
    </row>
    <row r="10" spans="1:9" ht="27.5" customHeight="1">
      <c r="A10" s="35">
        <v>5</v>
      </c>
      <c r="B10" s="36" t="s">
        <v>141</v>
      </c>
      <c r="C10" s="35" t="s">
        <v>195</v>
      </c>
      <c r="D10" s="37" t="s">
        <v>201</v>
      </c>
      <c r="E10" s="35" t="s">
        <v>91</v>
      </c>
      <c r="F10" s="35" t="s">
        <v>249</v>
      </c>
      <c r="G10" s="39">
        <v>300000</v>
      </c>
      <c r="H10" s="4">
        <v>5</v>
      </c>
      <c r="I10" s="9"/>
    </row>
    <row r="11" spans="1:9" ht="27.5" customHeight="1">
      <c r="A11" s="35">
        <v>6</v>
      </c>
      <c r="B11" s="36" t="s">
        <v>53</v>
      </c>
      <c r="C11" s="35" t="s">
        <v>195</v>
      </c>
      <c r="D11" s="37" t="s">
        <v>6</v>
      </c>
      <c r="E11" s="35" t="s">
        <v>91</v>
      </c>
      <c r="F11" s="35" t="s">
        <v>249</v>
      </c>
      <c r="G11" s="39">
        <v>300000</v>
      </c>
      <c r="H11" s="4"/>
      <c r="I11" s="9">
        <v>6</v>
      </c>
    </row>
    <row r="12" spans="1:9" ht="27.5" customHeight="1">
      <c r="A12" s="35">
        <v>7</v>
      </c>
      <c r="B12" s="36" t="s">
        <v>143</v>
      </c>
      <c r="C12" s="35" t="s">
        <v>195</v>
      </c>
      <c r="D12" s="37" t="s">
        <v>202</v>
      </c>
      <c r="E12" s="35" t="s">
        <v>91</v>
      </c>
      <c r="F12" s="35" t="s">
        <v>249</v>
      </c>
      <c r="G12" s="39">
        <v>300000</v>
      </c>
      <c r="H12" s="4">
        <v>7</v>
      </c>
      <c r="I12" s="9"/>
    </row>
    <row r="13" spans="1:9" ht="27.5" customHeight="1">
      <c r="A13" s="35">
        <v>8</v>
      </c>
      <c r="B13" s="36" t="s">
        <v>54</v>
      </c>
      <c r="C13" s="35" t="s">
        <v>195</v>
      </c>
      <c r="D13" s="37" t="s">
        <v>7</v>
      </c>
      <c r="E13" s="35" t="s">
        <v>91</v>
      </c>
      <c r="F13" s="35" t="s">
        <v>249</v>
      </c>
      <c r="G13" s="39">
        <v>300000</v>
      </c>
      <c r="H13" s="4"/>
      <c r="I13" s="9">
        <v>8</v>
      </c>
    </row>
    <row r="14" spans="1:9" ht="27.5" customHeight="1">
      <c r="A14" s="35">
        <v>9</v>
      </c>
      <c r="B14" s="36" t="s">
        <v>144</v>
      </c>
      <c r="C14" s="35" t="s">
        <v>195</v>
      </c>
      <c r="D14" s="37" t="s">
        <v>203</v>
      </c>
      <c r="E14" s="35" t="s">
        <v>91</v>
      </c>
      <c r="F14" s="35" t="s">
        <v>249</v>
      </c>
      <c r="G14" s="39">
        <v>300000</v>
      </c>
      <c r="H14" s="4">
        <v>9</v>
      </c>
      <c r="I14" s="9"/>
    </row>
    <row r="15" spans="1:9" ht="27.5" customHeight="1">
      <c r="A15" s="35">
        <v>10</v>
      </c>
      <c r="B15" s="36" t="s">
        <v>55</v>
      </c>
      <c r="C15" s="35" t="s">
        <v>195</v>
      </c>
      <c r="D15" s="37" t="s">
        <v>8</v>
      </c>
      <c r="E15" s="35" t="s">
        <v>91</v>
      </c>
      <c r="F15" s="35" t="s">
        <v>249</v>
      </c>
      <c r="G15" s="39">
        <v>300000</v>
      </c>
      <c r="H15" s="4"/>
      <c r="I15" s="9">
        <v>10</v>
      </c>
    </row>
    <row r="16" spans="1:9" ht="27.5" customHeight="1">
      <c r="A16" s="35">
        <v>11</v>
      </c>
      <c r="B16" s="36" t="s">
        <v>157</v>
      </c>
      <c r="C16" s="35" t="s">
        <v>195</v>
      </c>
      <c r="D16" s="37" t="s">
        <v>9</v>
      </c>
      <c r="E16" s="35" t="s">
        <v>91</v>
      </c>
      <c r="F16" s="35" t="s">
        <v>249</v>
      </c>
      <c r="G16" s="39">
        <v>300000</v>
      </c>
      <c r="H16" s="4">
        <v>11</v>
      </c>
      <c r="I16" s="9"/>
    </row>
    <row r="17" spans="1:9" ht="27.5" customHeight="1">
      <c r="A17" s="35">
        <v>12</v>
      </c>
      <c r="B17" s="36" t="s">
        <v>145</v>
      </c>
      <c r="C17" s="35" t="s">
        <v>196</v>
      </c>
      <c r="D17" s="37" t="s">
        <v>204</v>
      </c>
      <c r="E17" s="35" t="s">
        <v>91</v>
      </c>
      <c r="F17" s="35" t="s">
        <v>249</v>
      </c>
      <c r="G17" s="39">
        <v>300000</v>
      </c>
      <c r="H17" s="4"/>
      <c r="I17" s="9">
        <v>12</v>
      </c>
    </row>
    <row r="18" spans="1:9" ht="27.5" customHeight="1">
      <c r="A18" s="35">
        <v>13</v>
      </c>
      <c r="B18" s="36" t="s">
        <v>146</v>
      </c>
      <c r="C18" s="35" t="s">
        <v>196</v>
      </c>
      <c r="D18" s="37" t="s">
        <v>205</v>
      </c>
      <c r="E18" s="35" t="s">
        <v>91</v>
      </c>
      <c r="F18" s="35" t="s">
        <v>249</v>
      </c>
      <c r="G18" s="39">
        <v>300000</v>
      </c>
      <c r="H18" s="4">
        <v>13</v>
      </c>
      <c r="I18" s="9"/>
    </row>
    <row r="19" spans="1:9" ht="27.5" customHeight="1">
      <c r="A19" s="35">
        <v>14</v>
      </c>
      <c r="B19" s="36" t="s">
        <v>147</v>
      </c>
      <c r="C19" s="35" t="s">
        <v>195</v>
      </c>
      <c r="D19" s="37" t="s">
        <v>206</v>
      </c>
      <c r="E19" s="35" t="s">
        <v>91</v>
      </c>
      <c r="F19" s="35" t="s">
        <v>249</v>
      </c>
      <c r="G19" s="39">
        <v>300000</v>
      </c>
      <c r="H19" s="4"/>
      <c r="I19" s="9">
        <v>14</v>
      </c>
    </row>
    <row r="20" spans="1:9" ht="27.5" customHeight="1">
      <c r="A20" s="35">
        <v>15</v>
      </c>
      <c r="B20" s="36" t="s">
        <v>148</v>
      </c>
      <c r="C20" s="35" t="s">
        <v>196</v>
      </c>
      <c r="D20" s="37" t="s">
        <v>207</v>
      </c>
      <c r="E20" s="35" t="s">
        <v>91</v>
      </c>
      <c r="F20" s="35" t="s">
        <v>249</v>
      </c>
      <c r="G20" s="39">
        <v>300000</v>
      </c>
      <c r="H20" s="4">
        <v>15</v>
      </c>
      <c r="I20" s="9"/>
    </row>
    <row r="21" spans="1:9" ht="27.5" customHeight="1">
      <c r="A21" s="35">
        <v>16</v>
      </c>
      <c r="B21" s="36" t="s">
        <v>158</v>
      </c>
      <c r="C21" s="35" t="s">
        <v>195</v>
      </c>
      <c r="D21" s="37" t="s">
        <v>10</v>
      </c>
      <c r="E21" s="35" t="s">
        <v>91</v>
      </c>
      <c r="F21" s="35" t="s">
        <v>249</v>
      </c>
      <c r="G21" s="39">
        <v>300000</v>
      </c>
      <c r="H21" s="4"/>
      <c r="I21" s="9">
        <v>16</v>
      </c>
    </row>
    <row r="22" spans="1:9" ht="27.5" customHeight="1">
      <c r="A22" s="35">
        <v>17</v>
      </c>
      <c r="B22" s="36" t="s">
        <v>149</v>
      </c>
      <c r="C22" s="35" t="s">
        <v>195</v>
      </c>
      <c r="D22" s="37" t="s">
        <v>208</v>
      </c>
      <c r="E22" s="35" t="s">
        <v>91</v>
      </c>
      <c r="F22" s="35" t="s">
        <v>249</v>
      </c>
      <c r="G22" s="39">
        <v>300000</v>
      </c>
      <c r="H22" s="4">
        <v>17</v>
      </c>
      <c r="I22" s="9"/>
    </row>
    <row r="23" spans="1:9" ht="27.5" customHeight="1">
      <c r="A23" s="35">
        <v>18</v>
      </c>
      <c r="B23" s="36" t="s">
        <v>52</v>
      </c>
      <c r="C23" s="35" t="s">
        <v>196</v>
      </c>
      <c r="D23" s="37" t="s">
        <v>4</v>
      </c>
      <c r="E23" s="35" t="s">
        <v>91</v>
      </c>
      <c r="F23" s="35" t="s">
        <v>249</v>
      </c>
      <c r="G23" s="39">
        <v>300000</v>
      </c>
      <c r="H23" s="4"/>
      <c r="I23" s="9">
        <v>18</v>
      </c>
    </row>
    <row r="24" spans="1:9" ht="27.5" customHeight="1">
      <c r="A24" s="35">
        <v>19</v>
      </c>
      <c r="B24" s="36" t="s">
        <v>159</v>
      </c>
      <c r="C24" s="35" t="s">
        <v>195</v>
      </c>
      <c r="D24" s="37" t="s">
        <v>209</v>
      </c>
      <c r="E24" s="35" t="s">
        <v>92</v>
      </c>
      <c r="F24" s="35" t="s">
        <v>249</v>
      </c>
      <c r="G24" s="39">
        <v>300000</v>
      </c>
      <c r="H24" s="4">
        <v>19</v>
      </c>
      <c r="I24" s="9"/>
    </row>
    <row r="25" spans="1:9" ht="27.5" customHeight="1">
      <c r="A25" s="35">
        <v>20</v>
      </c>
      <c r="B25" s="36" t="s">
        <v>160</v>
      </c>
      <c r="C25" s="35" t="s">
        <v>196</v>
      </c>
      <c r="D25" s="37" t="s">
        <v>210</v>
      </c>
      <c r="E25" s="35" t="s">
        <v>92</v>
      </c>
      <c r="F25" s="35" t="s">
        <v>249</v>
      </c>
      <c r="G25" s="39">
        <v>300000</v>
      </c>
      <c r="H25" s="4"/>
      <c r="I25" s="9">
        <v>20</v>
      </c>
    </row>
    <row r="26" spans="1:9" ht="27.5" customHeight="1">
      <c r="A26" s="35">
        <v>21</v>
      </c>
      <c r="B26" s="36" t="s">
        <v>161</v>
      </c>
      <c r="C26" s="35" t="s">
        <v>195</v>
      </c>
      <c r="D26" s="37" t="s">
        <v>211</v>
      </c>
      <c r="E26" s="35" t="s">
        <v>92</v>
      </c>
      <c r="F26" s="35" t="s">
        <v>249</v>
      </c>
      <c r="G26" s="39">
        <v>300000</v>
      </c>
      <c r="H26" s="4">
        <v>21</v>
      </c>
      <c r="I26" s="9"/>
    </row>
    <row r="27" spans="1:9" ht="27.5" customHeight="1">
      <c r="A27" s="35">
        <v>22</v>
      </c>
      <c r="B27" s="36" t="s">
        <v>162</v>
      </c>
      <c r="C27" s="35" t="s">
        <v>195</v>
      </c>
      <c r="D27" s="37" t="s">
        <v>212</v>
      </c>
      <c r="E27" s="35" t="s">
        <v>92</v>
      </c>
      <c r="F27" s="35" t="s">
        <v>249</v>
      </c>
      <c r="G27" s="39">
        <v>300000</v>
      </c>
      <c r="H27" s="4"/>
      <c r="I27" s="9">
        <v>22</v>
      </c>
    </row>
    <row r="28" spans="1:9" ht="27.5" customHeight="1">
      <c r="A28" s="35">
        <v>23</v>
      </c>
      <c r="B28" s="36" t="s">
        <v>163</v>
      </c>
      <c r="C28" s="35" t="s">
        <v>195</v>
      </c>
      <c r="D28" s="37" t="s">
        <v>213</v>
      </c>
      <c r="E28" s="35" t="s">
        <v>92</v>
      </c>
      <c r="F28" s="35" t="s">
        <v>249</v>
      </c>
      <c r="G28" s="39">
        <v>300000</v>
      </c>
      <c r="H28" s="4">
        <v>23</v>
      </c>
      <c r="I28" s="9"/>
    </row>
    <row r="29" spans="1:9" ht="27.5" customHeight="1">
      <c r="A29" s="35">
        <v>24</v>
      </c>
      <c r="B29" s="36" t="s">
        <v>164</v>
      </c>
      <c r="C29" s="35" t="s">
        <v>196</v>
      </c>
      <c r="D29" s="37" t="s">
        <v>214</v>
      </c>
      <c r="E29" s="35" t="s">
        <v>92</v>
      </c>
      <c r="F29" s="35" t="s">
        <v>249</v>
      </c>
      <c r="G29" s="39">
        <v>300000</v>
      </c>
      <c r="H29" s="4"/>
      <c r="I29" s="9">
        <v>24</v>
      </c>
    </row>
    <row r="30" spans="1:9" ht="27.5" customHeight="1">
      <c r="A30" s="35">
        <v>25</v>
      </c>
      <c r="B30" s="36" t="s">
        <v>247</v>
      </c>
      <c r="C30" s="35" t="s">
        <v>195</v>
      </c>
      <c r="D30" s="37" t="s">
        <v>248</v>
      </c>
      <c r="E30" s="35" t="s">
        <v>92</v>
      </c>
      <c r="F30" s="35" t="s">
        <v>249</v>
      </c>
      <c r="G30" s="39">
        <v>300000</v>
      </c>
      <c r="H30" s="4">
        <v>25</v>
      </c>
      <c r="I30" s="9"/>
    </row>
    <row r="31" spans="1:9" ht="27.5" customHeight="1">
      <c r="A31" s="35">
        <v>26</v>
      </c>
      <c r="B31" s="36" t="s">
        <v>165</v>
      </c>
      <c r="C31" s="35" t="s">
        <v>196</v>
      </c>
      <c r="D31" s="37" t="s">
        <v>216</v>
      </c>
      <c r="E31" s="35" t="s">
        <v>92</v>
      </c>
      <c r="F31" s="35" t="s">
        <v>249</v>
      </c>
      <c r="G31" s="39">
        <v>300000</v>
      </c>
      <c r="H31" s="4"/>
      <c r="I31" s="9">
        <v>26</v>
      </c>
    </row>
    <row r="32" spans="1:9" ht="27.5" customHeight="1">
      <c r="A32" s="35">
        <v>27</v>
      </c>
      <c r="B32" s="36" t="s">
        <v>56</v>
      </c>
      <c r="C32" s="35" t="s">
        <v>196</v>
      </c>
      <c r="D32" s="37" t="s">
        <v>11</v>
      </c>
      <c r="E32" s="35" t="s">
        <v>92</v>
      </c>
      <c r="F32" s="35" t="s">
        <v>249</v>
      </c>
      <c r="G32" s="39">
        <v>300000</v>
      </c>
      <c r="H32" s="4">
        <v>27</v>
      </c>
      <c r="I32" s="9"/>
    </row>
    <row r="33" spans="1:9" ht="27.5" customHeight="1">
      <c r="A33" s="35">
        <v>28</v>
      </c>
      <c r="B33" s="36" t="s">
        <v>57</v>
      </c>
      <c r="C33" s="35" t="s">
        <v>195</v>
      </c>
      <c r="D33" s="37" t="s">
        <v>12</v>
      </c>
      <c r="E33" s="35" t="s">
        <v>92</v>
      </c>
      <c r="F33" s="35" t="s">
        <v>249</v>
      </c>
      <c r="G33" s="39">
        <v>300000</v>
      </c>
      <c r="H33" s="4"/>
      <c r="I33" s="9">
        <v>28</v>
      </c>
    </row>
    <row r="34" spans="1:9" ht="27.5" customHeight="1">
      <c r="A34" s="35">
        <v>29</v>
      </c>
      <c r="B34" s="36" t="s">
        <v>58</v>
      </c>
      <c r="C34" s="35" t="s">
        <v>196</v>
      </c>
      <c r="D34" s="37" t="s">
        <v>13</v>
      </c>
      <c r="E34" s="35" t="s">
        <v>92</v>
      </c>
      <c r="F34" s="35" t="s">
        <v>249</v>
      </c>
      <c r="G34" s="39">
        <v>300000</v>
      </c>
      <c r="H34" s="4">
        <v>29</v>
      </c>
      <c r="I34" s="9"/>
    </row>
    <row r="35" spans="1:9" ht="27.5" customHeight="1">
      <c r="A35" s="35">
        <v>30</v>
      </c>
      <c r="B35" s="36" t="s">
        <v>59</v>
      </c>
      <c r="C35" s="35" t="s">
        <v>195</v>
      </c>
      <c r="D35" s="37" t="s">
        <v>14</v>
      </c>
      <c r="E35" s="35" t="s">
        <v>92</v>
      </c>
      <c r="F35" s="35" t="s">
        <v>249</v>
      </c>
      <c r="G35" s="39">
        <v>300000</v>
      </c>
      <c r="H35" s="4"/>
      <c r="I35" s="9">
        <v>30</v>
      </c>
    </row>
    <row r="36" spans="1:9" ht="27.5" customHeight="1">
      <c r="A36" s="35">
        <v>31</v>
      </c>
      <c r="B36" s="36" t="s">
        <v>60</v>
      </c>
      <c r="C36" s="35" t="s">
        <v>196</v>
      </c>
      <c r="D36" s="37" t="s">
        <v>15</v>
      </c>
      <c r="E36" s="35" t="s">
        <v>92</v>
      </c>
      <c r="F36" s="35" t="s">
        <v>249</v>
      </c>
      <c r="G36" s="39">
        <v>300000</v>
      </c>
      <c r="H36" s="4">
        <v>31</v>
      </c>
      <c r="I36" s="9"/>
    </row>
    <row r="37" spans="1:9" ht="27.5" customHeight="1">
      <c r="A37" s="35">
        <v>32</v>
      </c>
      <c r="B37" s="36" t="s">
        <v>61</v>
      </c>
      <c r="C37" s="35" t="s">
        <v>195</v>
      </c>
      <c r="D37" s="37" t="s">
        <v>16</v>
      </c>
      <c r="E37" s="35" t="s">
        <v>92</v>
      </c>
      <c r="F37" s="35" t="s">
        <v>249</v>
      </c>
      <c r="G37" s="39">
        <v>300000</v>
      </c>
      <c r="H37" s="4"/>
      <c r="I37" s="9">
        <v>32</v>
      </c>
    </row>
    <row r="38" spans="1:9" ht="27.5" customHeight="1">
      <c r="A38" s="35">
        <v>33</v>
      </c>
      <c r="B38" s="36" t="s">
        <v>62</v>
      </c>
      <c r="C38" s="35" t="s">
        <v>195</v>
      </c>
      <c r="D38" s="37" t="s">
        <v>17</v>
      </c>
      <c r="E38" s="35" t="s">
        <v>92</v>
      </c>
      <c r="F38" s="35" t="s">
        <v>249</v>
      </c>
      <c r="G38" s="39">
        <v>300000</v>
      </c>
      <c r="H38" s="4">
        <v>33</v>
      </c>
      <c r="I38" s="9"/>
    </row>
    <row r="39" spans="1:9" ht="27.5" customHeight="1">
      <c r="A39" s="35">
        <v>34</v>
      </c>
      <c r="B39" s="36" t="s">
        <v>63</v>
      </c>
      <c r="C39" s="35" t="s">
        <v>196</v>
      </c>
      <c r="D39" s="37" t="s">
        <v>18</v>
      </c>
      <c r="E39" s="35" t="s">
        <v>92</v>
      </c>
      <c r="F39" s="35" t="s">
        <v>249</v>
      </c>
      <c r="G39" s="39">
        <v>300000</v>
      </c>
      <c r="H39" s="4"/>
      <c r="I39" s="9">
        <v>34</v>
      </c>
    </row>
    <row r="40" spans="1:9" ht="27.5" customHeight="1">
      <c r="A40" s="35">
        <v>35</v>
      </c>
      <c r="B40" s="36" t="s">
        <v>64</v>
      </c>
      <c r="C40" s="35" t="s">
        <v>195</v>
      </c>
      <c r="D40" s="37" t="s">
        <v>19</v>
      </c>
      <c r="E40" s="35" t="s">
        <v>92</v>
      </c>
      <c r="F40" s="35" t="s">
        <v>249</v>
      </c>
      <c r="G40" s="39">
        <v>300000</v>
      </c>
      <c r="H40" s="4">
        <v>35</v>
      </c>
      <c r="I40" s="9"/>
    </row>
    <row r="41" spans="1:9" ht="27.5" customHeight="1">
      <c r="A41" s="35">
        <v>36</v>
      </c>
      <c r="B41" s="36" t="s">
        <v>65</v>
      </c>
      <c r="C41" s="35" t="s">
        <v>195</v>
      </c>
      <c r="D41" s="37" t="s">
        <v>20</v>
      </c>
      <c r="E41" s="35" t="s">
        <v>92</v>
      </c>
      <c r="F41" s="35" t="s">
        <v>249</v>
      </c>
      <c r="G41" s="39">
        <v>300000</v>
      </c>
      <c r="H41" s="4"/>
      <c r="I41" s="9">
        <v>36</v>
      </c>
    </row>
    <row r="42" spans="1:9" ht="27.5" customHeight="1">
      <c r="A42" s="35">
        <v>37</v>
      </c>
      <c r="B42" s="36" t="s">
        <v>166</v>
      </c>
      <c r="C42" s="35" t="s">
        <v>195</v>
      </c>
      <c r="D42" s="37" t="s">
        <v>217</v>
      </c>
      <c r="E42" s="35" t="s">
        <v>92</v>
      </c>
      <c r="F42" s="35" t="s">
        <v>249</v>
      </c>
      <c r="G42" s="39">
        <v>300000</v>
      </c>
      <c r="H42" s="4">
        <v>37</v>
      </c>
      <c r="I42" s="9"/>
    </row>
    <row r="43" spans="1:9" ht="27.5" customHeight="1">
      <c r="A43" s="35">
        <v>38</v>
      </c>
      <c r="B43" s="36" t="s">
        <v>167</v>
      </c>
      <c r="C43" s="35" t="s">
        <v>195</v>
      </c>
      <c r="D43" s="37" t="s">
        <v>218</v>
      </c>
      <c r="E43" s="35" t="s">
        <v>92</v>
      </c>
      <c r="F43" s="35" t="s">
        <v>249</v>
      </c>
      <c r="G43" s="39">
        <v>300000</v>
      </c>
      <c r="H43" s="4"/>
      <c r="I43" s="9">
        <v>38</v>
      </c>
    </row>
    <row r="44" spans="1:9" ht="27.5" customHeight="1">
      <c r="A44" s="35">
        <v>39</v>
      </c>
      <c r="B44" s="36" t="s">
        <v>168</v>
      </c>
      <c r="C44" s="35" t="s">
        <v>196</v>
      </c>
      <c r="D44" s="37" t="s">
        <v>29</v>
      </c>
      <c r="E44" s="35" t="s">
        <v>93</v>
      </c>
      <c r="F44" s="35" t="s">
        <v>249</v>
      </c>
      <c r="G44" s="39">
        <v>300000</v>
      </c>
      <c r="H44" s="4">
        <v>39</v>
      </c>
      <c r="I44" s="9"/>
    </row>
    <row r="45" spans="1:9" ht="27.5" customHeight="1">
      <c r="A45" s="35">
        <v>40</v>
      </c>
      <c r="B45" s="36" t="s">
        <v>70</v>
      </c>
      <c r="C45" s="35" t="s">
        <v>195</v>
      </c>
      <c r="D45" s="37" t="s">
        <v>28</v>
      </c>
      <c r="E45" s="35" t="s">
        <v>93</v>
      </c>
      <c r="F45" s="35" t="s">
        <v>249</v>
      </c>
      <c r="G45" s="39">
        <v>300000</v>
      </c>
      <c r="H45" s="4"/>
      <c r="I45" s="9">
        <v>40</v>
      </c>
    </row>
    <row r="46" spans="1:9" ht="27.5" customHeight="1">
      <c r="A46" s="35">
        <v>41</v>
      </c>
      <c r="B46" s="36" t="s">
        <v>169</v>
      </c>
      <c r="C46" s="35" t="s">
        <v>195</v>
      </c>
      <c r="D46" s="37" t="s">
        <v>219</v>
      </c>
      <c r="E46" s="35" t="s">
        <v>93</v>
      </c>
      <c r="F46" s="35" t="s">
        <v>249</v>
      </c>
      <c r="G46" s="39">
        <v>300000</v>
      </c>
      <c r="H46" s="4">
        <v>41</v>
      </c>
      <c r="I46" s="9"/>
    </row>
    <row r="47" spans="1:9" ht="27.5" customHeight="1">
      <c r="A47" s="35">
        <v>42</v>
      </c>
      <c r="B47" s="36" t="s">
        <v>170</v>
      </c>
      <c r="C47" s="35" t="s">
        <v>196</v>
      </c>
      <c r="D47" s="37" t="s">
        <v>21</v>
      </c>
      <c r="E47" s="35" t="s">
        <v>93</v>
      </c>
      <c r="F47" s="35" t="s">
        <v>249</v>
      </c>
      <c r="G47" s="39">
        <v>300000</v>
      </c>
      <c r="H47" s="4"/>
      <c r="I47" s="9">
        <v>42</v>
      </c>
    </row>
    <row r="48" spans="1:9" ht="27.5" customHeight="1">
      <c r="A48" s="35">
        <v>43</v>
      </c>
      <c r="B48" s="36" t="s">
        <v>171</v>
      </c>
      <c r="C48" s="35" t="s">
        <v>195</v>
      </c>
      <c r="D48" s="37" t="s">
        <v>220</v>
      </c>
      <c r="E48" s="35" t="s">
        <v>93</v>
      </c>
      <c r="F48" s="35" t="s">
        <v>249</v>
      </c>
      <c r="G48" s="39">
        <v>300000</v>
      </c>
      <c r="H48" s="4">
        <v>43</v>
      </c>
      <c r="I48" s="9"/>
    </row>
    <row r="49" spans="1:9" ht="27.5" customHeight="1">
      <c r="A49" s="35">
        <v>44</v>
      </c>
      <c r="B49" s="36" t="s">
        <v>66</v>
      </c>
      <c r="C49" s="35" t="s">
        <v>196</v>
      </c>
      <c r="D49" s="37" t="s">
        <v>22</v>
      </c>
      <c r="E49" s="35" t="s">
        <v>93</v>
      </c>
      <c r="F49" s="35" t="s">
        <v>249</v>
      </c>
      <c r="G49" s="39">
        <v>300000</v>
      </c>
      <c r="H49" s="4"/>
      <c r="I49" s="9">
        <v>44</v>
      </c>
    </row>
    <row r="50" spans="1:9" ht="27.5" customHeight="1">
      <c r="A50" s="35">
        <v>45</v>
      </c>
      <c r="B50" s="36" t="s">
        <v>67</v>
      </c>
      <c r="C50" s="35" t="s">
        <v>195</v>
      </c>
      <c r="D50" s="37" t="s">
        <v>23</v>
      </c>
      <c r="E50" s="35" t="s">
        <v>93</v>
      </c>
      <c r="F50" s="35" t="s">
        <v>249</v>
      </c>
      <c r="G50" s="39">
        <v>300000</v>
      </c>
      <c r="H50" s="4">
        <v>45</v>
      </c>
      <c r="I50" s="9"/>
    </row>
    <row r="51" spans="1:9" ht="27.5" customHeight="1">
      <c r="A51" s="35">
        <v>46</v>
      </c>
      <c r="B51" s="36" t="s">
        <v>172</v>
      </c>
      <c r="C51" s="35" t="s">
        <v>195</v>
      </c>
      <c r="D51" s="37" t="s">
        <v>26</v>
      </c>
      <c r="E51" s="35" t="s">
        <v>93</v>
      </c>
      <c r="F51" s="35" t="s">
        <v>249</v>
      </c>
      <c r="G51" s="39">
        <v>300000</v>
      </c>
      <c r="H51" s="4"/>
      <c r="I51" s="9">
        <v>46</v>
      </c>
    </row>
    <row r="52" spans="1:9" ht="27.5" customHeight="1">
      <c r="A52" s="35">
        <v>47</v>
      </c>
      <c r="B52" s="36" t="s">
        <v>137</v>
      </c>
      <c r="C52" s="35" t="s">
        <v>195</v>
      </c>
      <c r="D52" s="37" t="s">
        <v>136</v>
      </c>
      <c r="E52" s="35" t="s">
        <v>93</v>
      </c>
      <c r="F52" s="35" t="s">
        <v>249</v>
      </c>
      <c r="G52" s="39">
        <v>300000</v>
      </c>
      <c r="H52" s="4">
        <v>47</v>
      </c>
      <c r="I52" s="9"/>
    </row>
    <row r="53" spans="1:9" ht="27.5" customHeight="1">
      <c r="A53" s="35">
        <v>48</v>
      </c>
      <c r="B53" s="36" t="s">
        <v>69</v>
      </c>
      <c r="C53" s="35" t="s">
        <v>195</v>
      </c>
      <c r="D53" s="37" t="s">
        <v>27</v>
      </c>
      <c r="E53" s="35" t="s">
        <v>93</v>
      </c>
      <c r="F53" s="35" t="s">
        <v>249</v>
      </c>
      <c r="G53" s="39">
        <v>300000</v>
      </c>
      <c r="H53" s="4"/>
      <c r="I53" s="9">
        <v>48</v>
      </c>
    </row>
    <row r="54" spans="1:9" ht="27.5" customHeight="1">
      <c r="A54" s="35">
        <v>49</v>
      </c>
      <c r="B54" s="36" t="s">
        <v>173</v>
      </c>
      <c r="C54" s="35" t="s">
        <v>196</v>
      </c>
      <c r="D54" s="37" t="s">
        <v>25</v>
      </c>
      <c r="E54" s="35" t="s">
        <v>93</v>
      </c>
      <c r="F54" s="35" t="s">
        <v>249</v>
      </c>
      <c r="G54" s="39">
        <v>300000</v>
      </c>
      <c r="H54" s="4">
        <v>49</v>
      </c>
      <c r="I54" s="9"/>
    </row>
    <row r="55" spans="1:9" ht="27.5" customHeight="1">
      <c r="A55" s="35">
        <v>50</v>
      </c>
      <c r="B55" s="36" t="s">
        <v>174</v>
      </c>
      <c r="C55" s="35" t="s">
        <v>196</v>
      </c>
      <c r="D55" s="37" t="s">
        <v>221</v>
      </c>
      <c r="E55" s="35" t="s">
        <v>93</v>
      </c>
      <c r="F55" s="35" t="s">
        <v>249</v>
      </c>
      <c r="G55" s="39">
        <v>300000</v>
      </c>
      <c r="H55" s="4"/>
      <c r="I55" s="9">
        <v>50</v>
      </c>
    </row>
    <row r="56" spans="1:9" ht="27.5" customHeight="1">
      <c r="A56" s="35">
        <v>51</v>
      </c>
      <c r="B56" s="36" t="s">
        <v>175</v>
      </c>
      <c r="C56" s="35" t="s">
        <v>196</v>
      </c>
      <c r="D56" s="37" t="s">
        <v>222</v>
      </c>
      <c r="E56" s="35" t="s">
        <v>93</v>
      </c>
      <c r="F56" s="35" t="s">
        <v>249</v>
      </c>
      <c r="G56" s="39">
        <v>300000</v>
      </c>
      <c r="H56" s="4">
        <v>51</v>
      </c>
      <c r="I56" s="9"/>
    </row>
    <row r="57" spans="1:9" ht="27.5" customHeight="1">
      <c r="A57" s="35">
        <v>52</v>
      </c>
      <c r="B57" s="36" t="s">
        <v>176</v>
      </c>
      <c r="C57" s="35" t="s">
        <v>196</v>
      </c>
      <c r="D57" s="37" t="s">
        <v>223</v>
      </c>
      <c r="E57" s="35" t="s">
        <v>93</v>
      </c>
      <c r="F57" s="35" t="s">
        <v>249</v>
      </c>
      <c r="G57" s="39">
        <v>300000</v>
      </c>
      <c r="H57" s="4"/>
      <c r="I57" s="9">
        <v>52</v>
      </c>
    </row>
    <row r="58" spans="1:9" ht="27.5" customHeight="1">
      <c r="A58" s="35">
        <v>53</v>
      </c>
      <c r="B58" s="36" t="s">
        <v>177</v>
      </c>
      <c r="C58" s="35" t="s">
        <v>195</v>
      </c>
      <c r="D58" s="37" t="s">
        <v>224</v>
      </c>
      <c r="E58" s="35" t="s">
        <v>93</v>
      </c>
      <c r="F58" s="35" t="s">
        <v>249</v>
      </c>
      <c r="G58" s="39">
        <v>300000</v>
      </c>
      <c r="H58" s="4">
        <v>53</v>
      </c>
      <c r="I58" s="9"/>
    </row>
    <row r="59" spans="1:9" ht="27.5" customHeight="1">
      <c r="A59" s="35">
        <v>54</v>
      </c>
      <c r="B59" s="36" t="s">
        <v>68</v>
      </c>
      <c r="C59" s="35" t="s">
        <v>196</v>
      </c>
      <c r="D59" s="37" t="s">
        <v>24</v>
      </c>
      <c r="E59" s="35" t="s">
        <v>93</v>
      </c>
      <c r="F59" s="35" t="s">
        <v>249</v>
      </c>
      <c r="G59" s="39">
        <v>300000</v>
      </c>
      <c r="H59" s="4"/>
      <c r="I59" s="9">
        <v>54</v>
      </c>
    </row>
    <row r="60" spans="1:9" ht="27.5" customHeight="1">
      <c r="A60" s="35">
        <v>55</v>
      </c>
      <c r="B60" s="36" t="s">
        <v>178</v>
      </c>
      <c r="C60" s="35" t="s">
        <v>196</v>
      </c>
      <c r="D60" s="37" t="s">
        <v>225</v>
      </c>
      <c r="E60" s="35" t="s">
        <v>93</v>
      </c>
      <c r="F60" s="35" t="s">
        <v>249</v>
      </c>
      <c r="G60" s="39">
        <v>300000</v>
      </c>
      <c r="H60" s="4">
        <v>55</v>
      </c>
      <c r="I60" s="9"/>
    </row>
    <row r="61" spans="1:9" ht="27.5" customHeight="1">
      <c r="A61" s="35">
        <v>56</v>
      </c>
      <c r="B61" s="36" t="s">
        <v>179</v>
      </c>
      <c r="C61" s="35" t="s">
        <v>196</v>
      </c>
      <c r="D61" s="37" t="s">
        <v>226</v>
      </c>
      <c r="E61" s="35" t="s">
        <v>93</v>
      </c>
      <c r="F61" s="35" t="s">
        <v>249</v>
      </c>
      <c r="G61" s="39">
        <v>300000</v>
      </c>
      <c r="H61" s="4"/>
      <c r="I61" s="9">
        <v>56</v>
      </c>
    </row>
    <row r="62" spans="1:9" ht="27.5" customHeight="1">
      <c r="A62" s="35">
        <v>57</v>
      </c>
      <c r="B62" s="36" t="s">
        <v>180</v>
      </c>
      <c r="C62" s="35" t="s">
        <v>196</v>
      </c>
      <c r="D62" s="37" t="s">
        <v>227</v>
      </c>
      <c r="E62" s="35" t="s">
        <v>93</v>
      </c>
      <c r="F62" s="35" t="s">
        <v>249</v>
      </c>
      <c r="G62" s="39">
        <v>300000</v>
      </c>
      <c r="H62" s="4">
        <v>57</v>
      </c>
      <c r="I62" s="9"/>
    </row>
    <row r="63" spans="1:9" ht="27.5" customHeight="1">
      <c r="A63" s="35">
        <v>58</v>
      </c>
      <c r="B63" s="36" t="s">
        <v>181</v>
      </c>
      <c r="C63" s="35" t="s">
        <v>195</v>
      </c>
      <c r="D63" s="37" t="s">
        <v>228</v>
      </c>
      <c r="E63" s="35" t="s">
        <v>93</v>
      </c>
      <c r="F63" s="35" t="s">
        <v>249</v>
      </c>
      <c r="G63" s="39">
        <v>300000</v>
      </c>
      <c r="H63" s="4"/>
      <c r="I63" s="9">
        <v>58</v>
      </c>
    </row>
    <row r="64" spans="1:9" ht="27.5" customHeight="1">
      <c r="A64" s="35">
        <v>59</v>
      </c>
      <c r="B64" s="36" t="s">
        <v>152</v>
      </c>
      <c r="C64" s="35" t="s">
        <v>196</v>
      </c>
      <c r="D64" s="37" t="s">
        <v>229</v>
      </c>
      <c r="E64" s="35" t="s">
        <v>94</v>
      </c>
      <c r="F64" s="35" t="s">
        <v>249</v>
      </c>
      <c r="G64" s="39">
        <v>300000</v>
      </c>
      <c r="H64" s="4">
        <v>59</v>
      </c>
      <c r="I64" s="9"/>
    </row>
    <row r="65" spans="1:9" ht="27.5" customHeight="1">
      <c r="A65" s="35">
        <v>60</v>
      </c>
      <c r="B65" s="36" t="s">
        <v>153</v>
      </c>
      <c r="C65" s="35" t="s">
        <v>196</v>
      </c>
      <c r="D65" s="37" t="s">
        <v>230</v>
      </c>
      <c r="E65" s="35" t="s">
        <v>94</v>
      </c>
      <c r="F65" s="35" t="s">
        <v>249</v>
      </c>
      <c r="G65" s="39">
        <v>300000</v>
      </c>
      <c r="H65" s="4"/>
      <c r="I65" s="9">
        <v>60</v>
      </c>
    </row>
    <row r="66" spans="1:9" ht="27.5" customHeight="1">
      <c r="A66" s="35">
        <v>61</v>
      </c>
      <c r="B66" s="36" t="s">
        <v>155</v>
      </c>
      <c r="C66" s="35" t="s">
        <v>196</v>
      </c>
      <c r="D66" s="37" t="s">
        <v>231</v>
      </c>
      <c r="E66" s="35" t="s">
        <v>94</v>
      </c>
      <c r="F66" s="35" t="s">
        <v>249</v>
      </c>
      <c r="G66" s="39">
        <v>300000</v>
      </c>
      <c r="H66" s="4">
        <v>61</v>
      </c>
      <c r="I66" s="9"/>
    </row>
    <row r="67" spans="1:9" ht="27.5" customHeight="1">
      <c r="A67" s="35">
        <v>62</v>
      </c>
      <c r="B67" s="36" t="s">
        <v>156</v>
      </c>
      <c r="C67" s="35" t="s">
        <v>195</v>
      </c>
      <c r="D67" s="37" t="s">
        <v>232</v>
      </c>
      <c r="E67" s="35" t="s">
        <v>94</v>
      </c>
      <c r="F67" s="35" t="s">
        <v>249</v>
      </c>
      <c r="G67" s="39">
        <v>300000</v>
      </c>
      <c r="H67" s="4"/>
      <c r="I67" s="9">
        <v>62</v>
      </c>
    </row>
    <row r="68" spans="1:9" ht="27.5" customHeight="1">
      <c r="A68" s="35">
        <v>63</v>
      </c>
      <c r="B68" s="36" t="s">
        <v>151</v>
      </c>
      <c r="C68" s="35" t="s">
        <v>196</v>
      </c>
      <c r="D68" s="37" t="s">
        <v>233</v>
      </c>
      <c r="E68" s="35" t="s">
        <v>94</v>
      </c>
      <c r="F68" s="35" t="s">
        <v>249</v>
      </c>
      <c r="G68" s="39">
        <v>300000</v>
      </c>
      <c r="H68" s="4">
        <v>63</v>
      </c>
      <c r="I68" s="9"/>
    </row>
    <row r="69" spans="1:9" ht="27.5" customHeight="1">
      <c r="A69" s="35">
        <v>64</v>
      </c>
      <c r="B69" s="36" t="s">
        <v>154</v>
      </c>
      <c r="C69" s="35" t="s">
        <v>196</v>
      </c>
      <c r="D69" s="37" t="s">
        <v>234</v>
      </c>
      <c r="E69" s="35" t="s">
        <v>94</v>
      </c>
      <c r="F69" s="35" t="s">
        <v>249</v>
      </c>
      <c r="G69" s="39">
        <v>300000</v>
      </c>
      <c r="H69" s="4"/>
      <c r="I69" s="9">
        <v>64</v>
      </c>
    </row>
    <row r="70" spans="1:9" ht="27.5" customHeight="1">
      <c r="A70" s="35">
        <v>65</v>
      </c>
      <c r="B70" s="36" t="s">
        <v>71</v>
      </c>
      <c r="C70" s="35" t="s">
        <v>196</v>
      </c>
      <c r="D70" s="37" t="s">
        <v>30</v>
      </c>
      <c r="E70" s="35" t="s">
        <v>94</v>
      </c>
      <c r="F70" s="35" t="s">
        <v>249</v>
      </c>
      <c r="G70" s="39">
        <v>300000</v>
      </c>
      <c r="H70" s="4">
        <v>65</v>
      </c>
      <c r="I70" s="9"/>
    </row>
    <row r="71" spans="1:9" ht="27.5" customHeight="1">
      <c r="A71" s="35">
        <v>66</v>
      </c>
      <c r="B71" s="36" t="s">
        <v>182</v>
      </c>
      <c r="C71" s="35" t="s">
        <v>195</v>
      </c>
      <c r="D71" s="37" t="s">
        <v>31</v>
      </c>
      <c r="E71" s="35" t="s">
        <v>94</v>
      </c>
      <c r="F71" s="35" t="s">
        <v>249</v>
      </c>
      <c r="G71" s="39">
        <v>300000</v>
      </c>
      <c r="H71" s="4"/>
      <c r="I71" s="9">
        <v>66</v>
      </c>
    </row>
    <row r="72" spans="1:9" ht="27.5" customHeight="1">
      <c r="A72" s="35">
        <v>67</v>
      </c>
      <c r="B72" s="36" t="s">
        <v>73</v>
      </c>
      <c r="C72" s="35" t="s">
        <v>196</v>
      </c>
      <c r="D72" s="37" t="s">
        <v>235</v>
      </c>
      <c r="E72" s="35" t="s">
        <v>94</v>
      </c>
      <c r="F72" s="35" t="s">
        <v>249</v>
      </c>
      <c r="G72" s="39">
        <v>300000</v>
      </c>
      <c r="H72" s="4">
        <v>67</v>
      </c>
      <c r="I72" s="9"/>
    </row>
    <row r="73" spans="1:9" ht="27.5" customHeight="1">
      <c r="A73" s="35">
        <v>68</v>
      </c>
      <c r="B73" s="36" t="s">
        <v>183</v>
      </c>
      <c r="C73" s="35" t="s">
        <v>196</v>
      </c>
      <c r="D73" s="37" t="s">
        <v>33</v>
      </c>
      <c r="E73" s="35" t="s">
        <v>94</v>
      </c>
      <c r="F73" s="35" t="s">
        <v>249</v>
      </c>
      <c r="G73" s="39">
        <v>300000</v>
      </c>
      <c r="H73" s="4"/>
      <c r="I73" s="9">
        <v>68</v>
      </c>
    </row>
    <row r="74" spans="1:9" ht="27.5" customHeight="1">
      <c r="A74" s="35">
        <v>69</v>
      </c>
      <c r="B74" s="36" t="s">
        <v>77</v>
      </c>
      <c r="C74" s="35" t="s">
        <v>195</v>
      </c>
      <c r="D74" s="37" t="s">
        <v>236</v>
      </c>
      <c r="E74" s="35" t="s">
        <v>94</v>
      </c>
      <c r="F74" s="35" t="s">
        <v>249</v>
      </c>
      <c r="G74" s="39">
        <v>300000</v>
      </c>
      <c r="H74" s="4">
        <v>69</v>
      </c>
      <c r="I74" s="9"/>
    </row>
    <row r="75" spans="1:9" ht="27.5" customHeight="1">
      <c r="A75" s="35">
        <v>70</v>
      </c>
      <c r="B75" s="36" t="s">
        <v>184</v>
      </c>
      <c r="C75" s="35" t="s">
        <v>195</v>
      </c>
      <c r="D75" s="37" t="s">
        <v>237</v>
      </c>
      <c r="E75" s="35" t="s">
        <v>94</v>
      </c>
      <c r="F75" s="35" t="s">
        <v>249</v>
      </c>
      <c r="G75" s="39">
        <v>300000</v>
      </c>
      <c r="H75" s="4"/>
      <c r="I75" s="9">
        <v>70</v>
      </c>
    </row>
    <row r="76" spans="1:9" ht="27.5" customHeight="1">
      <c r="A76" s="35">
        <v>71</v>
      </c>
      <c r="B76" s="36" t="s">
        <v>85</v>
      </c>
      <c r="C76" s="35" t="s">
        <v>195</v>
      </c>
      <c r="D76" s="37" t="s">
        <v>241</v>
      </c>
      <c r="E76" s="35" t="s">
        <v>94</v>
      </c>
      <c r="F76" s="35" t="s">
        <v>249</v>
      </c>
      <c r="G76" s="39">
        <v>300000</v>
      </c>
      <c r="H76" s="4">
        <v>71</v>
      </c>
      <c r="I76" s="9"/>
    </row>
    <row r="77" spans="1:9" ht="27.5" customHeight="1">
      <c r="A77" s="35">
        <v>72</v>
      </c>
      <c r="B77" s="36" t="s">
        <v>150</v>
      </c>
      <c r="C77" s="35" t="s">
        <v>195</v>
      </c>
      <c r="D77" s="37" t="s">
        <v>238</v>
      </c>
      <c r="E77" s="35" t="s">
        <v>94</v>
      </c>
      <c r="F77" s="35" t="s">
        <v>249</v>
      </c>
      <c r="G77" s="39">
        <v>300000</v>
      </c>
      <c r="H77" s="4"/>
      <c r="I77" s="9">
        <v>72</v>
      </c>
    </row>
    <row r="78" spans="1:9" ht="27.5" customHeight="1">
      <c r="A78" s="35">
        <v>73</v>
      </c>
      <c r="B78" s="36" t="s">
        <v>185</v>
      </c>
      <c r="C78" s="35" t="s">
        <v>196</v>
      </c>
      <c r="D78" s="37" t="s">
        <v>40</v>
      </c>
      <c r="E78" s="35" t="s">
        <v>94</v>
      </c>
      <c r="F78" s="35" t="s">
        <v>249</v>
      </c>
      <c r="G78" s="39">
        <v>300000</v>
      </c>
      <c r="H78" s="4">
        <v>73</v>
      </c>
      <c r="I78" s="9"/>
    </row>
    <row r="79" spans="1:9" ht="27.5" customHeight="1">
      <c r="A79" s="35">
        <v>74</v>
      </c>
      <c r="B79" s="36" t="s">
        <v>186</v>
      </c>
      <c r="C79" s="35" t="s">
        <v>196</v>
      </c>
      <c r="D79" s="37" t="s">
        <v>41</v>
      </c>
      <c r="E79" s="35" t="s">
        <v>94</v>
      </c>
      <c r="F79" s="35" t="s">
        <v>249</v>
      </c>
      <c r="G79" s="39">
        <v>300000</v>
      </c>
      <c r="H79" s="4"/>
      <c r="I79" s="9">
        <v>74</v>
      </c>
    </row>
    <row r="80" spans="1:9" ht="27.5" customHeight="1">
      <c r="A80" s="35">
        <v>75</v>
      </c>
      <c r="B80" s="36" t="s">
        <v>187</v>
      </c>
      <c r="C80" s="35" t="s">
        <v>196</v>
      </c>
      <c r="D80" s="37" t="s">
        <v>42</v>
      </c>
      <c r="E80" s="35" t="s">
        <v>94</v>
      </c>
      <c r="F80" s="35" t="s">
        <v>249</v>
      </c>
      <c r="G80" s="39">
        <v>300000</v>
      </c>
      <c r="H80" s="4">
        <v>75</v>
      </c>
      <c r="I80" s="9"/>
    </row>
    <row r="81" spans="1:9" ht="27.5" customHeight="1">
      <c r="A81" s="35">
        <v>76</v>
      </c>
      <c r="B81" s="36" t="s">
        <v>81</v>
      </c>
      <c r="C81" s="35" t="s">
        <v>195</v>
      </c>
      <c r="D81" s="37" t="s">
        <v>239</v>
      </c>
      <c r="E81" s="35" t="s">
        <v>94</v>
      </c>
      <c r="F81" s="35" t="s">
        <v>249</v>
      </c>
      <c r="G81" s="39">
        <v>300000</v>
      </c>
      <c r="H81" s="4"/>
      <c r="I81" s="9">
        <v>76</v>
      </c>
    </row>
    <row r="82" spans="1:9" ht="27.5" customHeight="1">
      <c r="A82" s="35">
        <v>77</v>
      </c>
      <c r="B82" s="36" t="s">
        <v>82</v>
      </c>
      <c r="C82" s="35" t="s">
        <v>195</v>
      </c>
      <c r="D82" s="37" t="s">
        <v>43</v>
      </c>
      <c r="E82" s="35" t="s">
        <v>94</v>
      </c>
      <c r="F82" s="35" t="s">
        <v>249</v>
      </c>
      <c r="G82" s="39">
        <v>300000</v>
      </c>
      <c r="H82" s="4">
        <v>77</v>
      </c>
      <c r="I82" s="9"/>
    </row>
    <row r="83" spans="1:9" ht="27.5" customHeight="1">
      <c r="A83" s="35">
        <v>78</v>
      </c>
      <c r="B83" s="36" t="s">
        <v>83</v>
      </c>
      <c r="C83" s="35" t="s">
        <v>196</v>
      </c>
      <c r="D83" s="37" t="s">
        <v>44</v>
      </c>
      <c r="E83" s="35" t="s">
        <v>94</v>
      </c>
      <c r="F83" s="35" t="s">
        <v>249</v>
      </c>
      <c r="G83" s="39">
        <v>300000</v>
      </c>
      <c r="H83" s="4"/>
      <c r="I83" s="9">
        <v>78</v>
      </c>
    </row>
    <row r="84" spans="1:9" ht="27.5" customHeight="1">
      <c r="A84" s="35">
        <v>79</v>
      </c>
      <c r="B84" s="36" t="s">
        <v>188</v>
      </c>
      <c r="C84" s="35" t="s">
        <v>196</v>
      </c>
      <c r="D84" s="37" t="s">
        <v>240</v>
      </c>
      <c r="E84" s="35" t="s">
        <v>94</v>
      </c>
      <c r="F84" s="35" t="s">
        <v>249</v>
      </c>
      <c r="G84" s="39">
        <v>300000</v>
      </c>
      <c r="H84" s="4">
        <v>79</v>
      </c>
      <c r="I84" s="9"/>
    </row>
    <row r="85" spans="1:9" ht="27.5" customHeight="1">
      <c r="A85" s="35">
        <v>80</v>
      </c>
      <c r="B85" s="36" t="s">
        <v>189</v>
      </c>
      <c r="C85" s="35" t="s">
        <v>195</v>
      </c>
      <c r="D85" s="37" t="s">
        <v>45</v>
      </c>
      <c r="E85" s="35" t="s">
        <v>94</v>
      </c>
      <c r="F85" s="35" t="s">
        <v>249</v>
      </c>
      <c r="G85" s="39">
        <v>300000</v>
      </c>
      <c r="H85" s="4"/>
      <c r="I85" s="9">
        <v>80</v>
      </c>
    </row>
    <row r="86" spans="1:9" ht="27.5" customHeight="1">
      <c r="A86" s="35">
        <v>81</v>
      </c>
      <c r="B86" s="36" t="s">
        <v>84</v>
      </c>
      <c r="C86" s="35" t="s">
        <v>196</v>
      </c>
      <c r="D86" s="37" t="s">
        <v>46</v>
      </c>
      <c r="E86" s="35" t="s">
        <v>94</v>
      </c>
      <c r="F86" s="35" t="s">
        <v>249</v>
      </c>
      <c r="G86" s="39">
        <v>300000</v>
      </c>
      <c r="H86" s="4">
        <v>81</v>
      </c>
      <c r="I86" s="9"/>
    </row>
    <row r="87" spans="1:9" ht="27.5" customHeight="1">
      <c r="A87" s="35">
        <v>82</v>
      </c>
      <c r="B87" s="36" t="s">
        <v>79</v>
      </c>
      <c r="C87" s="35" t="s">
        <v>195</v>
      </c>
      <c r="D87" s="37" t="s">
        <v>36</v>
      </c>
      <c r="E87" s="35" t="s">
        <v>94</v>
      </c>
      <c r="F87" s="35" t="s">
        <v>249</v>
      </c>
      <c r="G87" s="39">
        <v>300000</v>
      </c>
      <c r="H87" s="4"/>
      <c r="I87" s="9">
        <v>82</v>
      </c>
    </row>
    <row r="88" spans="1:9" ht="27.5" customHeight="1">
      <c r="A88" s="35">
        <v>83</v>
      </c>
      <c r="B88" s="36" t="s">
        <v>76</v>
      </c>
      <c r="C88" s="35" t="s">
        <v>196</v>
      </c>
      <c r="D88" s="37" t="s">
        <v>242</v>
      </c>
      <c r="E88" s="35" t="s">
        <v>94</v>
      </c>
      <c r="F88" s="35" t="s">
        <v>249</v>
      </c>
      <c r="G88" s="39">
        <v>300000</v>
      </c>
      <c r="H88" s="4">
        <v>83</v>
      </c>
      <c r="I88" s="9"/>
    </row>
    <row r="89" spans="1:9" ht="27.5" customHeight="1">
      <c r="A89" s="35">
        <v>84</v>
      </c>
      <c r="B89" s="36" t="s">
        <v>190</v>
      </c>
      <c r="C89" s="35" t="s">
        <v>196</v>
      </c>
      <c r="D89" s="37" t="s">
        <v>38</v>
      </c>
      <c r="E89" s="35" t="s">
        <v>94</v>
      </c>
      <c r="F89" s="35" t="s">
        <v>249</v>
      </c>
      <c r="G89" s="39">
        <v>300000</v>
      </c>
      <c r="H89" s="4"/>
      <c r="I89" s="9">
        <v>84</v>
      </c>
    </row>
    <row r="90" spans="1:9" ht="27.5" customHeight="1">
      <c r="A90" s="35">
        <v>85</v>
      </c>
      <c r="B90" s="36" t="s">
        <v>75</v>
      </c>
      <c r="C90" s="35" t="s">
        <v>196</v>
      </c>
      <c r="D90" s="37" t="s">
        <v>34</v>
      </c>
      <c r="E90" s="35" t="s">
        <v>95</v>
      </c>
      <c r="F90" s="35" t="s">
        <v>249</v>
      </c>
      <c r="G90" s="39">
        <v>300000</v>
      </c>
      <c r="H90" s="4">
        <v>85</v>
      </c>
      <c r="I90" s="9"/>
    </row>
    <row r="91" spans="1:9" ht="27.5" customHeight="1">
      <c r="A91" s="35">
        <v>86</v>
      </c>
      <c r="B91" s="36" t="s">
        <v>72</v>
      </c>
      <c r="C91" s="35" t="s">
        <v>196</v>
      </c>
      <c r="D91" s="37" t="s">
        <v>32</v>
      </c>
      <c r="E91" s="35" t="s">
        <v>94</v>
      </c>
      <c r="F91" s="35" t="s">
        <v>249</v>
      </c>
      <c r="G91" s="39">
        <v>300000</v>
      </c>
      <c r="H91" s="4"/>
      <c r="I91" s="9">
        <v>86</v>
      </c>
    </row>
    <row r="92" spans="1:9" ht="27.5" customHeight="1">
      <c r="A92" s="35">
        <v>87</v>
      </c>
      <c r="B92" s="36" t="s">
        <v>78</v>
      </c>
      <c r="C92" s="35" t="s">
        <v>196</v>
      </c>
      <c r="D92" s="38" t="s">
        <v>35</v>
      </c>
      <c r="E92" s="35" t="s">
        <v>94</v>
      </c>
      <c r="F92" s="35" t="s">
        <v>249</v>
      </c>
      <c r="G92" s="39">
        <v>300000</v>
      </c>
      <c r="H92" s="4">
        <v>87</v>
      </c>
      <c r="I92" s="9"/>
    </row>
    <row r="93" spans="1:9" ht="27.5" customHeight="1">
      <c r="A93" s="35">
        <v>88</v>
      </c>
      <c r="B93" s="36" t="s">
        <v>86</v>
      </c>
      <c r="C93" s="35" t="s">
        <v>195</v>
      </c>
      <c r="D93" s="37" t="s">
        <v>47</v>
      </c>
      <c r="E93" s="35" t="s">
        <v>95</v>
      </c>
      <c r="F93" s="35" t="s">
        <v>249</v>
      </c>
      <c r="G93" s="39">
        <v>300000</v>
      </c>
      <c r="H93" s="4"/>
      <c r="I93" s="9">
        <v>88</v>
      </c>
    </row>
    <row r="94" spans="1:9" ht="27.5" customHeight="1">
      <c r="A94" s="35">
        <v>89</v>
      </c>
      <c r="B94" s="36" t="s">
        <v>87</v>
      </c>
      <c r="C94" s="35" t="s">
        <v>196</v>
      </c>
      <c r="D94" s="37" t="s">
        <v>48</v>
      </c>
      <c r="E94" s="35" t="s">
        <v>95</v>
      </c>
      <c r="F94" s="35" t="s">
        <v>249</v>
      </c>
      <c r="G94" s="39">
        <v>300000</v>
      </c>
      <c r="H94" s="4">
        <v>89</v>
      </c>
      <c r="I94" s="9"/>
    </row>
    <row r="95" spans="1:9" ht="27.5" customHeight="1">
      <c r="A95" s="35">
        <v>90</v>
      </c>
      <c r="B95" s="36" t="s">
        <v>88</v>
      </c>
      <c r="C95" s="35" t="s">
        <v>195</v>
      </c>
      <c r="D95" s="37" t="s">
        <v>49</v>
      </c>
      <c r="E95" s="35" t="s">
        <v>95</v>
      </c>
      <c r="F95" s="35" t="s">
        <v>249</v>
      </c>
      <c r="G95" s="39">
        <v>300000</v>
      </c>
      <c r="H95" s="4"/>
      <c r="I95" s="9">
        <v>90</v>
      </c>
    </row>
    <row r="96" spans="1:9" ht="27.5" customHeight="1">
      <c r="A96" s="35">
        <v>91</v>
      </c>
      <c r="B96" s="36" t="s">
        <v>89</v>
      </c>
      <c r="C96" s="35" t="s">
        <v>196</v>
      </c>
      <c r="D96" s="37" t="s">
        <v>50</v>
      </c>
      <c r="E96" s="35" t="s">
        <v>95</v>
      </c>
      <c r="F96" s="35" t="s">
        <v>249</v>
      </c>
      <c r="G96" s="39">
        <v>300000</v>
      </c>
      <c r="H96" s="4">
        <v>91</v>
      </c>
      <c r="I96" s="9"/>
    </row>
    <row r="97" spans="1:9" ht="27.5" customHeight="1">
      <c r="A97" s="35">
        <v>92</v>
      </c>
      <c r="B97" s="36" t="s">
        <v>90</v>
      </c>
      <c r="C97" s="35" t="s">
        <v>196</v>
      </c>
      <c r="D97" s="37" t="s">
        <v>51</v>
      </c>
      <c r="E97" s="35" t="s">
        <v>95</v>
      </c>
      <c r="F97" s="35" t="s">
        <v>249</v>
      </c>
      <c r="G97" s="39">
        <v>300000</v>
      </c>
      <c r="H97" s="4"/>
      <c r="I97" s="9">
        <v>92</v>
      </c>
    </row>
    <row r="98" spans="1:9" ht="27.5" customHeight="1">
      <c r="A98" s="35">
        <v>93</v>
      </c>
      <c r="B98" s="36" t="s">
        <v>191</v>
      </c>
      <c r="C98" s="35" t="s">
        <v>196</v>
      </c>
      <c r="D98" s="37" t="s">
        <v>243</v>
      </c>
      <c r="E98" s="35" t="s">
        <v>95</v>
      </c>
      <c r="F98" s="35" t="s">
        <v>249</v>
      </c>
      <c r="G98" s="39">
        <v>300000</v>
      </c>
      <c r="H98" s="4">
        <v>93</v>
      </c>
      <c r="I98" s="9"/>
    </row>
    <row r="99" spans="1:9" ht="27.5" customHeight="1">
      <c r="A99" s="35">
        <v>94</v>
      </c>
      <c r="B99" s="36" t="s">
        <v>192</v>
      </c>
      <c r="C99" s="35" t="s">
        <v>196</v>
      </c>
      <c r="D99" s="37" t="s">
        <v>244</v>
      </c>
      <c r="E99" s="35" t="s">
        <v>95</v>
      </c>
      <c r="F99" s="35" t="s">
        <v>249</v>
      </c>
      <c r="G99" s="39">
        <v>300000</v>
      </c>
      <c r="H99" s="5"/>
      <c r="I99" s="9">
        <v>94</v>
      </c>
    </row>
    <row r="100" spans="1:9" ht="14" customHeight="1"/>
    <row r="101" spans="1:9" ht="15" customHeight="1"/>
    <row r="102" spans="1:9" ht="18" customHeight="1">
      <c r="G102" s="84" t="s">
        <v>97</v>
      </c>
      <c r="H102" s="84"/>
    </row>
    <row r="103" spans="1:9" ht="17" customHeight="1"/>
    <row r="104" spans="1:9" ht="14.5" customHeight="1"/>
    <row r="105" spans="1:9" ht="12.5" customHeight="1"/>
    <row r="106" spans="1:9" ht="16.5" customHeight="1"/>
    <row r="107" spans="1:9" ht="18.5" customHeight="1">
      <c r="G107" s="83" t="s">
        <v>98</v>
      </c>
      <c r="H107" s="83"/>
    </row>
  </sheetData>
  <mergeCells count="7">
    <mergeCell ref="G107:H107"/>
    <mergeCell ref="A1:I1"/>
    <mergeCell ref="A2:I2"/>
    <mergeCell ref="A3:I3"/>
    <mergeCell ref="A4:I4"/>
    <mergeCell ref="H5:I5"/>
    <mergeCell ref="G102:H102"/>
  </mergeCells>
  <pageMargins left="0.70866141732283472" right="0.70866141732283472" top="0.74803149606299213" bottom="0.74803149606299213" header="0.31496062992125984" footer="0.74803149606299213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87"/>
  <sheetViews>
    <sheetView tabSelected="1" topLeftCell="A71" workbookViewId="0">
      <selection activeCell="E77" sqref="E77:E80"/>
    </sheetView>
  </sheetViews>
  <sheetFormatPr defaultRowHeight="14.5"/>
  <cols>
    <col min="2" max="2" width="31.6328125" customWidth="1"/>
    <col min="4" max="4" width="27.1796875" customWidth="1"/>
    <col min="5" max="5" width="17" customWidth="1"/>
    <col min="6" max="6" width="18.7265625" customWidth="1"/>
    <col min="7" max="7" width="13.453125" customWidth="1"/>
  </cols>
  <sheetData>
    <row r="1" spans="1:7" ht="15.5">
      <c r="A1" s="63" t="s">
        <v>370</v>
      </c>
      <c r="B1" s="63"/>
      <c r="C1" s="63"/>
      <c r="D1" s="63"/>
      <c r="E1" s="63"/>
      <c r="F1" s="63"/>
      <c r="G1" s="63"/>
    </row>
    <row r="2" spans="1:7" ht="15.5">
      <c r="A2" s="63" t="s">
        <v>371</v>
      </c>
      <c r="B2" s="63"/>
      <c r="C2" s="63"/>
      <c r="D2" s="63"/>
      <c r="E2" s="63"/>
      <c r="F2" s="63"/>
      <c r="G2" s="63"/>
    </row>
    <row r="3" spans="1:7" ht="15.5">
      <c r="A3" s="63" t="s">
        <v>372</v>
      </c>
      <c r="B3" s="63"/>
      <c r="C3" s="63"/>
      <c r="D3" s="63"/>
      <c r="E3" s="63"/>
      <c r="F3" s="63"/>
      <c r="G3" s="63"/>
    </row>
    <row r="4" spans="1:7" ht="15.5">
      <c r="A4" s="63" t="s">
        <v>373</v>
      </c>
      <c r="B4" s="63"/>
      <c r="C4" s="63"/>
      <c r="D4" s="63"/>
      <c r="E4" s="63"/>
      <c r="F4" s="63"/>
      <c r="G4" s="63"/>
    </row>
    <row r="5" spans="1:7" ht="16" thickBot="1">
      <c r="A5" s="89" t="s">
        <v>374</v>
      </c>
      <c r="B5" s="89"/>
      <c r="C5" s="89"/>
      <c r="D5" s="89"/>
      <c r="E5" s="89"/>
      <c r="F5" s="89"/>
      <c r="G5" s="89"/>
    </row>
    <row r="6" spans="1:7" ht="15.5">
      <c r="A6" s="90" t="s">
        <v>375</v>
      </c>
      <c r="B6" s="91"/>
      <c r="C6" s="91"/>
      <c r="D6" s="91"/>
      <c r="E6" s="91"/>
      <c r="F6" s="91"/>
      <c r="G6" s="91"/>
    </row>
    <row r="7" spans="1:7" ht="15.5">
      <c r="A7" s="85" t="s">
        <v>376</v>
      </c>
      <c r="B7" s="92"/>
      <c r="C7" s="92"/>
      <c r="D7" s="92"/>
      <c r="E7" s="92"/>
      <c r="F7" s="92"/>
      <c r="G7" s="92"/>
    </row>
    <row r="8" spans="1:7" ht="15.5">
      <c r="A8" s="85" t="s">
        <v>377</v>
      </c>
      <c r="B8" s="85"/>
      <c r="C8" s="85"/>
      <c r="D8" s="85"/>
      <c r="E8" s="85"/>
      <c r="F8" s="85"/>
      <c r="G8" s="85"/>
    </row>
    <row r="9" spans="1:7" ht="31">
      <c r="A9" s="32" t="s">
        <v>0</v>
      </c>
      <c r="B9" s="32" t="s">
        <v>99</v>
      </c>
      <c r="C9" s="32" t="s">
        <v>193</v>
      </c>
      <c r="D9" s="33" t="s">
        <v>1</v>
      </c>
      <c r="E9" s="34" t="s">
        <v>2</v>
      </c>
      <c r="F9" s="34" t="s">
        <v>194</v>
      </c>
      <c r="G9" s="54" t="s">
        <v>112</v>
      </c>
    </row>
    <row r="10" spans="1:7" ht="27" customHeight="1">
      <c r="A10" s="35">
        <v>1</v>
      </c>
      <c r="B10" s="46" t="s">
        <v>258</v>
      </c>
      <c r="C10" s="32" t="s">
        <v>196</v>
      </c>
      <c r="D10" s="49" t="s">
        <v>5</v>
      </c>
      <c r="E10" s="32" t="s">
        <v>91</v>
      </c>
      <c r="F10" s="50">
        <v>300000</v>
      </c>
      <c r="G10" s="4"/>
    </row>
    <row r="11" spans="1:7" ht="27" customHeight="1">
      <c r="A11" s="35">
        <v>2</v>
      </c>
      <c r="B11" s="46" t="s">
        <v>260</v>
      </c>
      <c r="C11" s="32" t="s">
        <v>195</v>
      </c>
      <c r="D11" s="49" t="s">
        <v>296</v>
      </c>
      <c r="E11" s="32" t="s">
        <v>91</v>
      </c>
      <c r="F11" s="50">
        <v>300000</v>
      </c>
      <c r="G11" s="4"/>
    </row>
    <row r="12" spans="1:7" ht="27" customHeight="1">
      <c r="A12" s="35">
        <v>3</v>
      </c>
      <c r="B12" s="46" t="s">
        <v>262</v>
      </c>
      <c r="C12" s="32" t="s">
        <v>196</v>
      </c>
      <c r="D12" s="49" t="s">
        <v>298</v>
      </c>
      <c r="E12" s="32" t="s">
        <v>91</v>
      </c>
      <c r="F12" s="50">
        <v>300000</v>
      </c>
      <c r="G12" s="4"/>
    </row>
    <row r="13" spans="1:7" ht="27" customHeight="1">
      <c r="A13" s="35">
        <v>4</v>
      </c>
      <c r="B13" s="46" t="s">
        <v>267</v>
      </c>
      <c r="C13" s="32" t="s">
        <v>196</v>
      </c>
      <c r="D13" s="51" t="s">
        <v>303</v>
      </c>
      <c r="E13" s="32" t="s">
        <v>91</v>
      </c>
      <c r="F13" s="50">
        <v>300000</v>
      </c>
      <c r="G13" s="4"/>
    </row>
    <row r="14" spans="1:7" ht="27" customHeight="1">
      <c r="A14" s="35">
        <v>5</v>
      </c>
      <c r="B14" s="46" t="s">
        <v>270</v>
      </c>
      <c r="C14" s="32" t="s">
        <v>196</v>
      </c>
      <c r="D14" s="49" t="s">
        <v>306</v>
      </c>
      <c r="E14" s="32" t="s">
        <v>91</v>
      </c>
      <c r="F14" s="50">
        <v>300000</v>
      </c>
      <c r="G14" s="4"/>
    </row>
    <row r="15" spans="1:7" ht="27" customHeight="1">
      <c r="A15" s="35">
        <v>6</v>
      </c>
      <c r="B15" s="46" t="s">
        <v>279</v>
      </c>
      <c r="C15" s="32" t="s">
        <v>196</v>
      </c>
      <c r="D15" s="49" t="s">
        <v>207</v>
      </c>
      <c r="E15" s="32" t="s">
        <v>91</v>
      </c>
      <c r="F15" s="50">
        <v>300000</v>
      </c>
      <c r="G15" s="4"/>
    </row>
    <row r="16" spans="1:7" ht="27" customHeight="1">
      <c r="A16" s="35">
        <v>7</v>
      </c>
      <c r="B16" s="46" t="s">
        <v>148</v>
      </c>
      <c r="C16" s="32" t="s">
        <v>196</v>
      </c>
      <c r="D16" s="51" t="s">
        <v>315</v>
      </c>
      <c r="E16" s="32" t="s">
        <v>91</v>
      </c>
      <c r="F16" s="50">
        <v>300000</v>
      </c>
      <c r="G16" s="4"/>
    </row>
    <row r="17" spans="1:7" ht="27" customHeight="1">
      <c r="A17" s="35">
        <v>8</v>
      </c>
      <c r="B17" s="46" t="s">
        <v>269</v>
      </c>
      <c r="C17" s="32" t="s">
        <v>196</v>
      </c>
      <c r="D17" s="49" t="s">
        <v>317</v>
      </c>
      <c r="E17" s="32" t="s">
        <v>91</v>
      </c>
      <c r="F17" s="50">
        <v>300000</v>
      </c>
      <c r="G17" s="4"/>
    </row>
    <row r="18" spans="1:7" ht="27" customHeight="1">
      <c r="A18" s="35">
        <v>9</v>
      </c>
      <c r="B18" s="46" t="s">
        <v>283</v>
      </c>
      <c r="C18" s="32" t="s">
        <v>196</v>
      </c>
      <c r="D18" s="51" t="s">
        <v>318</v>
      </c>
      <c r="E18" s="32" t="s">
        <v>91</v>
      </c>
      <c r="F18" s="50">
        <v>300000</v>
      </c>
      <c r="G18" s="4"/>
    </row>
    <row r="19" spans="1:7" ht="27" customHeight="1">
      <c r="A19" s="35">
        <v>10</v>
      </c>
      <c r="B19" s="46" t="s">
        <v>284</v>
      </c>
      <c r="C19" s="32" t="s">
        <v>196</v>
      </c>
      <c r="D19" s="49" t="s">
        <v>319</v>
      </c>
      <c r="E19" s="32" t="s">
        <v>91</v>
      </c>
      <c r="F19" s="50">
        <v>300000</v>
      </c>
      <c r="G19" s="4"/>
    </row>
    <row r="20" spans="1:7" ht="27" customHeight="1">
      <c r="A20" s="35">
        <v>11</v>
      </c>
      <c r="B20" s="46" t="s">
        <v>354</v>
      </c>
      <c r="C20" s="32" t="s">
        <v>195</v>
      </c>
      <c r="D20" s="49" t="s">
        <v>357</v>
      </c>
      <c r="E20" s="32" t="s">
        <v>91</v>
      </c>
      <c r="F20" s="50">
        <v>300000</v>
      </c>
      <c r="G20" s="4"/>
    </row>
    <row r="21" spans="1:7" ht="27" customHeight="1">
      <c r="A21" s="35">
        <v>12</v>
      </c>
      <c r="B21" s="46" t="s">
        <v>143</v>
      </c>
      <c r="C21" s="32" t="s">
        <v>195</v>
      </c>
      <c r="D21" s="49" t="s">
        <v>202</v>
      </c>
      <c r="E21" s="32" t="s">
        <v>91</v>
      </c>
      <c r="F21" s="50">
        <v>300000</v>
      </c>
      <c r="G21" s="4"/>
    </row>
    <row r="22" spans="1:7" ht="27" customHeight="1">
      <c r="A22" s="35">
        <v>13</v>
      </c>
      <c r="B22" s="46" t="s">
        <v>355</v>
      </c>
      <c r="C22" s="32" t="s">
        <v>196</v>
      </c>
      <c r="D22" s="49" t="s">
        <v>358</v>
      </c>
      <c r="E22" s="32" t="s">
        <v>91</v>
      </c>
      <c r="F22" s="50">
        <v>300000</v>
      </c>
      <c r="G22" s="4"/>
    </row>
    <row r="23" spans="1:7" ht="27" customHeight="1">
      <c r="A23" s="35">
        <v>14</v>
      </c>
      <c r="B23" s="46" t="s">
        <v>356</v>
      </c>
      <c r="C23" s="32" t="s">
        <v>196</v>
      </c>
      <c r="D23" s="51" t="s">
        <v>359</v>
      </c>
      <c r="E23" s="32" t="s">
        <v>91</v>
      </c>
      <c r="F23" s="50">
        <v>300000</v>
      </c>
      <c r="G23" s="4"/>
    </row>
    <row r="24" spans="1:7" ht="27" customHeight="1">
      <c r="A24" s="35">
        <v>15</v>
      </c>
      <c r="B24" s="46" t="s">
        <v>54</v>
      </c>
      <c r="C24" s="32" t="s">
        <v>195</v>
      </c>
      <c r="D24" s="49" t="s">
        <v>7</v>
      </c>
      <c r="E24" s="32" t="s">
        <v>91</v>
      </c>
      <c r="F24" s="50">
        <v>300000</v>
      </c>
      <c r="G24" s="4"/>
    </row>
    <row r="25" spans="1:7" ht="27" customHeight="1">
      <c r="A25" s="35">
        <v>16</v>
      </c>
      <c r="B25" s="46" t="s">
        <v>147</v>
      </c>
      <c r="C25" s="32" t="s">
        <v>195</v>
      </c>
      <c r="D25" s="52" t="s">
        <v>206</v>
      </c>
      <c r="E25" s="32" t="s">
        <v>91</v>
      </c>
      <c r="F25" s="50">
        <v>300000</v>
      </c>
      <c r="G25" s="4"/>
    </row>
    <row r="26" spans="1:7" ht="27" customHeight="1">
      <c r="A26" s="35">
        <v>17</v>
      </c>
      <c r="B26" s="45" t="s">
        <v>83</v>
      </c>
      <c r="C26" s="32" t="s">
        <v>196</v>
      </c>
      <c r="D26" s="49" t="s">
        <v>44</v>
      </c>
      <c r="E26" s="32" t="s">
        <v>92</v>
      </c>
      <c r="F26" s="50">
        <v>300000</v>
      </c>
      <c r="G26" s="4"/>
    </row>
    <row r="27" spans="1:7" ht="27" customHeight="1">
      <c r="A27" s="35">
        <v>18</v>
      </c>
      <c r="B27" s="46" t="s">
        <v>58</v>
      </c>
      <c r="C27" s="32" t="s">
        <v>196</v>
      </c>
      <c r="D27" s="49" t="s">
        <v>288</v>
      </c>
      <c r="E27" s="32" t="s">
        <v>92</v>
      </c>
      <c r="F27" s="50">
        <v>300000</v>
      </c>
      <c r="G27" s="4"/>
    </row>
    <row r="28" spans="1:7" ht="27" customHeight="1">
      <c r="A28" s="35">
        <v>19</v>
      </c>
      <c r="B28" s="46" t="s">
        <v>256</v>
      </c>
      <c r="C28" s="32" t="s">
        <v>196</v>
      </c>
      <c r="D28" s="49" t="s">
        <v>292</v>
      </c>
      <c r="E28" s="32" t="s">
        <v>92</v>
      </c>
      <c r="F28" s="50">
        <v>300000</v>
      </c>
      <c r="G28" s="4"/>
    </row>
    <row r="29" spans="1:7" ht="27" customHeight="1">
      <c r="A29" s="35">
        <v>20</v>
      </c>
      <c r="B29" s="46" t="s">
        <v>266</v>
      </c>
      <c r="C29" s="32" t="s">
        <v>196</v>
      </c>
      <c r="D29" s="49" t="s">
        <v>15</v>
      </c>
      <c r="E29" s="32" t="s">
        <v>92</v>
      </c>
      <c r="F29" s="50">
        <v>300000</v>
      </c>
      <c r="G29" s="4"/>
    </row>
    <row r="30" spans="1:7" ht="27" customHeight="1">
      <c r="A30" s="35">
        <v>21</v>
      </c>
      <c r="B30" s="46" t="s">
        <v>56</v>
      </c>
      <c r="C30" s="32" t="s">
        <v>196</v>
      </c>
      <c r="D30" s="49" t="s">
        <v>302</v>
      </c>
      <c r="E30" s="32" t="s">
        <v>92</v>
      </c>
      <c r="F30" s="50">
        <v>300000</v>
      </c>
      <c r="G30" s="4"/>
    </row>
    <row r="31" spans="1:7" ht="27" customHeight="1">
      <c r="A31" s="35">
        <v>22</v>
      </c>
      <c r="B31" s="46" t="s">
        <v>60</v>
      </c>
      <c r="C31" s="32" t="s">
        <v>196</v>
      </c>
      <c r="D31" s="49" t="s">
        <v>210</v>
      </c>
      <c r="E31" s="32" t="s">
        <v>92</v>
      </c>
      <c r="F31" s="50">
        <v>300000</v>
      </c>
      <c r="G31" s="4"/>
    </row>
    <row r="32" spans="1:7" ht="27" customHeight="1">
      <c r="A32" s="35">
        <v>23</v>
      </c>
      <c r="B32" s="46" t="s">
        <v>268</v>
      </c>
      <c r="C32" s="32" t="s">
        <v>196</v>
      </c>
      <c r="D32" s="49" t="s">
        <v>305</v>
      </c>
      <c r="E32" s="32" t="s">
        <v>92</v>
      </c>
      <c r="F32" s="50">
        <v>300000</v>
      </c>
      <c r="G32" s="4"/>
    </row>
    <row r="33" spans="1:7" ht="27" customHeight="1">
      <c r="A33" s="35">
        <v>24</v>
      </c>
      <c r="B33" s="46" t="s">
        <v>286</v>
      </c>
      <c r="C33" s="32" t="s">
        <v>195</v>
      </c>
      <c r="D33" s="49" t="s">
        <v>214</v>
      </c>
      <c r="E33" s="32" t="s">
        <v>92</v>
      </c>
      <c r="F33" s="50">
        <v>300000</v>
      </c>
      <c r="G33" s="4"/>
    </row>
    <row r="34" spans="1:7" ht="27" customHeight="1">
      <c r="A34" s="35">
        <v>25</v>
      </c>
      <c r="B34" s="46" t="s">
        <v>253</v>
      </c>
      <c r="C34" s="32" t="s">
        <v>196</v>
      </c>
      <c r="D34" s="49" t="s">
        <v>289</v>
      </c>
      <c r="E34" s="32" t="s">
        <v>92</v>
      </c>
      <c r="F34" s="50">
        <v>300001</v>
      </c>
      <c r="G34" s="4"/>
    </row>
    <row r="35" spans="1:7" ht="27" customHeight="1">
      <c r="A35" s="35">
        <v>26</v>
      </c>
      <c r="B35" s="46" t="s">
        <v>160</v>
      </c>
      <c r="C35" s="32" t="s">
        <v>196</v>
      </c>
      <c r="D35" s="49" t="s">
        <v>307</v>
      </c>
      <c r="E35" s="32" t="s">
        <v>92</v>
      </c>
      <c r="F35" s="50">
        <v>300000</v>
      </c>
      <c r="G35" s="4"/>
    </row>
    <row r="36" spans="1:7" ht="27" customHeight="1">
      <c r="A36" s="35">
        <v>27</v>
      </c>
      <c r="B36" s="46" t="s">
        <v>164</v>
      </c>
      <c r="C36" s="32" t="s">
        <v>196</v>
      </c>
      <c r="D36" s="49" t="s">
        <v>310</v>
      </c>
      <c r="E36" s="32" t="s">
        <v>92</v>
      </c>
      <c r="F36" s="50">
        <v>300000</v>
      </c>
      <c r="G36" s="4"/>
    </row>
    <row r="37" spans="1:7" ht="27" customHeight="1">
      <c r="A37" s="35">
        <v>28</v>
      </c>
      <c r="B37" s="46" t="s">
        <v>281</v>
      </c>
      <c r="C37" s="32" t="s">
        <v>196</v>
      </c>
      <c r="D37" s="49" t="s">
        <v>316</v>
      </c>
      <c r="E37" s="32" t="s">
        <v>92</v>
      </c>
      <c r="F37" s="50">
        <v>300000</v>
      </c>
      <c r="G37" s="4"/>
    </row>
    <row r="38" spans="1:7" ht="27" customHeight="1">
      <c r="A38" s="35">
        <v>29</v>
      </c>
      <c r="B38" s="46" t="s">
        <v>347</v>
      </c>
      <c r="C38" s="32" t="s">
        <v>196</v>
      </c>
      <c r="D38" s="52" t="s">
        <v>353</v>
      </c>
      <c r="E38" s="32" t="s">
        <v>92</v>
      </c>
      <c r="F38" s="50">
        <v>300000</v>
      </c>
      <c r="G38" s="4"/>
    </row>
    <row r="39" spans="1:7" ht="27" customHeight="1">
      <c r="A39" s="35">
        <v>30</v>
      </c>
      <c r="B39" s="46" t="s">
        <v>64</v>
      </c>
      <c r="C39" s="32" t="s">
        <v>195</v>
      </c>
      <c r="D39" s="49" t="s">
        <v>19</v>
      </c>
      <c r="E39" s="32" t="s">
        <v>92</v>
      </c>
      <c r="F39" s="50">
        <v>300000</v>
      </c>
      <c r="G39" s="4"/>
    </row>
    <row r="40" spans="1:7" ht="27" customHeight="1">
      <c r="A40" s="35">
        <v>31</v>
      </c>
      <c r="B40" s="46" t="s">
        <v>277</v>
      </c>
      <c r="C40" s="32" t="s">
        <v>196</v>
      </c>
      <c r="D40" s="49" t="s">
        <v>313</v>
      </c>
      <c r="E40" s="32" t="s">
        <v>92</v>
      </c>
      <c r="F40" s="50">
        <v>300000</v>
      </c>
      <c r="G40" s="4"/>
    </row>
    <row r="41" spans="1:7" ht="27" customHeight="1">
      <c r="A41" s="35">
        <v>32</v>
      </c>
      <c r="B41" s="46" t="s">
        <v>348</v>
      </c>
      <c r="C41" s="32" t="s">
        <v>195</v>
      </c>
      <c r="D41" s="49" t="s">
        <v>349</v>
      </c>
      <c r="E41" s="32" t="s">
        <v>92</v>
      </c>
      <c r="F41" s="50">
        <v>300000</v>
      </c>
      <c r="G41" s="4"/>
    </row>
    <row r="42" spans="1:7" ht="27" customHeight="1">
      <c r="A42" s="35">
        <v>33</v>
      </c>
      <c r="B42" s="46" t="s">
        <v>350</v>
      </c>
      <c r="C42" s="32" t="s">
        <v>196</v>
      </c>
      <c r="D42" s="53" t="s">
        <v>351</v>
      </c>
      <c r="E42" s="32" t="s">
        <v>92</v>
      </c>
      <c r="F42" s="50">
        <v>300000</v>
      </c>
      <c r="G42" s="4"/>
    </row>
    <row r="43" spans="1:7" ht="27" customHeight="1">
      <c r="A43" s="35">
        <v>34</v>
      </c>
      <c r="B43" s="46" t="s">
        <v>361</v>
      </c>
      <c r="C43" s="32" t="s">
        <v>195</v>
      </c>
      <c r="D43" s="49" t="s">
        <v>212</v>
      </c>
      <c r="E43" s="32" t="s">
        <v>92</v>
      </c>
      <c r="F43" s="50">
        <v>300000</v>
      </c>
      <c r="G43" s="4"/>
    </row>
    <row r="44" spans="1:7" ht="27" customHeight="1">
      <c r="A44" s="35">
        <v>35</v>
      </c>
      <c r="B44" s="46" t="s">
        <v>278</v>
      </c>
      <c r="C44" s="32" t="s">
        <v>196</v>
      </c>
      <c r="D44" s="49" t="s">
        <v>293</v>
      </c>
      <c r="E44" s="32" t="s">
        <v>93</v>
      </c>
      <c r="F44" s="50">
        <v>300000</v>
      </c>
      <c r="G44" s="4"/>
    </row>
    <row r="45" spans="1:7" ht="27" customHeight="1">
      <c r="A45" s="35">
        <v>36</v>
      </c>
      <c r="B45" s="46" t="s">
        <v>257</v>
      </c>
      <c r="C45" s="32" t="s">
        <v>196</v>
      </c>
      <c r="D45" s="49" t="s">
        <v>294</v>
      </c>
      <c r="E45" s="32" t="s">
        <v>93</v>
      </c>
      <c r="F45" s="50">
        <v>300000</v>
      </c>
      <c r="G45" s="4"/>
    </row>
    <row r="46" spans="1:7" ht="27" customHeight="1">
      <c r="A46" s="35">
        <v>37</v>
      </c>
      <c r="B46" s="46" t="s">
        <v>271</v>
      </c>
      <c r="C46" s="32" t="s">
        <v>196</v>
      </c>
      <c r="D46" s="49" t="s">
        <v>32</v>
      </c>
      <c r="E46" s="32" t="s">
        <v>93</v>
      </c>
      <c r="F46" s="50">
        <v>300000</v>
      </c>
      <c r="G46" s="4"/>
    </row>
    <row r="47" spans="1:7" ht="27" customHeight="1">
      <c r="A47" s="35">
        <v>38</v>
      </c>
      <c r="B47" s="46" t="s">
        <v>280</v>
      </c>
      <c r="C47" s="32" t="s">
        <v>196</v>
      </c>
      <c r="D47" s="49" t="s">
        <v>314</v>
      </c>
      <c r="E47" s="32" t="s">
        <v>93</v>
      </c>
      <c r="F47" s="50">
        <v>300000</v>
      </c>
      <c r="G47" s="4"/>
    </row>
    <row r="48" spans="1:7" ht="27" customHeight="1">
      <c r="A48" s="35">
        <v>39</v>
      </c>
      <c r="B48" s="46" t="s">
        <v>263</v>
      </c>
      <c r="C48" s="32" t="s">
        <v>196</v>
      </c>
      <c r="D48" s="49" t="s">
        <v>299</v>
      </c>
      <c r="E48" s="32" t="s">
        <v>93</v>
      </c>
      <c r="F48" s="50">
        <v>300000</v>
      </c>
      <c r="G48" s="4"/>
    </row>
    <row r="49" spans="1:7" ht="27" customHeight="1">
      <c r="A49" s="35">
        <v>40</v>
      </c>
      <c r="B49" s="46" t="s">
        <v>67</v>
      </c>
      <c r="C49" s="32" t="s">
        <v>195</v>
      </c>
      <c r="D49" s="49" t="s">
        <v>23</v>
      </c>
      <c r="E49" s="32" t="s">
        <v>93</v>
      </c>
      <c r="F49" s="50">
        <v>300000</v>
      </c>
      <c r="G49" s="4"/>
    </row>
    <row r="50" spans="1:7" ht="27" customHeight="1">
      <c r="A50" s="35">
        <v>41</v>
      </c>
      <c r="B50" s="46" t="s">
        <v>392</v>
      </c>
      <c r="C50" s="32" t="s">
        <v>196</v>
      </c>
      <c r="D50" s="53" t="s">
        <v>384</v>
      </c>
      <c r="E50" s="32" t="s">
        <v>93</v>
      </c>
      <c r="F50" s="50">
        <v>300000</v>
      </c>
      <c r="G50" s="4"/>
    </row>
    <row r="51" spans="1:7" ht="27" customHeight="1">
      <c r="A51" s="35">
        <v>42</v>
      </c>
      <c r="B51" s="46" t="s">
        <v>364</v>
      </c>
      <c r="C51" s="32" t="s">
        <v>196</v>
      </c>
      <c r="D51" s="49" t="s">
        <v>385</v>
      </c>
      <c r="E51" s="32" t="s">
        <v>93</v>
      </c>
      <c r="F51" s="50">
        <v>300000</v>
      </c>
      <c r="G51" s="4"/>
    </row>
    <row r="52" spans="1:7" ht="27" customHeight="1">
      <c r="A52" s="35">
        <v>43</v>
      </c>
      <c r="B52" s="46" t="s">
        <v>70</v>
      </c>
      <c r="C52" s="32" t="s">
        <v>195</v>
      </c>
      <c r="D52" s="49" t="s">
        <v>28</v>
      </c>
      <c r="E52" s="32" t="s">
        <v>93</v>
      </c>
      <c r="F52" s="50">
        <v>300000</v>
      </c>
      <c r="G52" s="4"/>
    </row>
    <row r="53" spans="1:7" ht="27" customHeight="1">
      <c r="A53" s="35">
        <v>44</v>
      </c>
      <c r="B53" s="46" t="s">
        <v>181</v>
      </c>
      <c r="C53" s="32" t="s">
        <v>195</v>
      </c>
      <c r="D53" s="49" t="s">
        <v>228</v>
      </c>
      <c r="E53" s="32" t="s">
        <v>93</v>
      </c>
      <c r="F53" s="50">
        <v>300000</v>
      </c>
      <c r="G53" s="4"/>
    </row>
    <row r="54" spans="1:7" ht="27" customHeight="1">
      <c r="A54" s="35">
        <v>45</v>
      </c>
      <c r="B54" s="46" t="s">
        <v>80</v>
      </c>
      <c r="C54" s="32" t="s">
        <v>196</v>
      </c>
      <c r="D54" s="49" t="s">
        <v>37</v>
      </c>
      <c r="E54" s="32" t="s">
        <v>94</v>
      </c>
      <c r="F54" s="50">
        <v>300000</v>
      </c>
      <c r="G54" s="4"/>
    </row>
    <row r="55" spans="1:7" ht="27" customHeight="1">
      <c r="A55" s="35">
        <v>46</v>
      </c>
      <c r="B55" s="46" t="s">
        <v>74</v>
      </c>
      <c r="C55" s="32" t="s">
        <v>196</v>
      </c>
      <c r="D55" s="49" t="s">
        <v>13</v>
      </c>
      <c r="E55" s="32" t="s">
        <v>94</v>
      </c>
      <c r="F55" s="50">
        <v>300000</v>
      </c>
      <c r="G55" s="4"/>
    </row>
    <row r="56" spans="1:7" ht="27" customHeight="1">
      <c r="A56" s="35">
        <v>47</v>
      </c>
      <c r="B56" s="46" t="s">
        <v>254</v>
      </c>
      <c r="C56" s="32" t="s">
        <v>196</v>
      </c>
      <c r="D56" s="49" t="s">
        <v>34</v>
      </c>
      <c r="E56" s="32" t="s">
        <v>94</v>
      </c>
      <c r="F56" s="50">
        <v>300000</v>
      </c>
      <c r="G56" s="4"/>
    </row>
    <row r="57" spans="1:7" ht="27" customHeight="1">
      <c r="A57" s="35">
        <v>48</v>
      </c>
      <c r="B57" s="46" t="s">
        <v>75</v>
      </c>
      <c r="C57" s="32" t="s">
        <v>196</v>
      </c>
      <c r="D57" s="49" t="s">
        <v>290</v>
      </c>
      <c r="E57" s="32" t="s">
        <v>94</v>
      </c>
      <c r="F57" s="50">
        <v>300000</v>
      </c>
      <c r="G57" s="4"/>
    </row>
    <row r="58" spans="1:7" ht="27" customHeight="1">
      <c r="A58" s="35">
        <v>49</v>
      </c>
      <c r="B58" s="46" t="s">
        <v>255</v>
      </c>
      <c r="C58" s="32" t="s">
        <v>196</v>
      </c>
      <c r="D58" s="49" t="s">
        <v>291</v>
      </c>
      <c r="E58" s="32" t="s">
        <v>94</v>
      </c>
      <c r="F58" s="50">
        <v>300000</v>
      </c>
      <c r="G58" s="4"/>
    </row>
    <row r="59" spans="1:7" ht="27" customHeight="1">
      <c r="A59" s="35">
        <v>50</v>
      </c>
      <c r="B59" s="46" t="s">
        <v>259</v>
      </c>
      <c r="C59" s="32" t="s">
        <v>196</v>
      </c>
      <c r="D59" s="49" t="s">
        <v>295</v>
      </c>
      <c r="E59" s="32" t="s">
        <v>94</v>
      </c>
      <c r="F59" s="50">
        <v>300000</v>
      </c>
      <c r="G59" s="4"/>
    </row>
    <row r="60" spans="1:7" ht="27" customHeight="1">
      <c r="A60" s="35">
        <v>51</v>
      </c>
      <c r="B60" s="46" t="s">
        <v>261</v>
      </c>
      <c r="C60" s="32" t="s">
        <v>196</v>
      </c>
      <c r="D60" s="49" t="s">
        <v>297</v>
      </c>
      <c r="E60" s="32" t="s">
        <v>94</v>
      </c>
      <c r="F60" s="50">
        <v>300000</v>
      </c>
      <c r="G60" s="4"/>
    </row>
    <row r="61" spans="1:7" ht="27" customHeight="1">
      <c r="A61" s="35">
        <v>52</v>
      </c>
      <c r="B61" s="46" t="s">
        <v>264</v>
      </c>
      <c r="C61" s="32" t="s">
        <v>196</v>
      </c>
      <c r="D61" s="49" t="s">
        <v>300</v>
      </c>
      <c r="E61" s="32" t="s">
        <v>94</v>
      </c>
      <c r="F61" s="50">
        <v>300000</v>
      </c>
      <c r="G61" s="4"/>
    </row>
    <row r="62" spans="1:7" ht="27" customHeight="1">
      <c r="A62" s="35">
        <v>53</v>
      </c>
      <c r="B62" s="46" t="s">
        <v>285</v>
      </c>
      <c r="C62" s="32" t="s">
        <v>196</v>
      </c>
      <c r="D62" s="49" t="s">
        <v>11</v>
      </c>
      <c r="E62" s="32" t="s">
        <v>94</v>
      </c>
      <c r="F62" s="50">
        <v>300000</v>
      </c>
      <c r="G62" s="4"/>
    </row>
    <row r="63" spans="1:7" ht="27" customHeight="1">
      <c r="A63" s="35">
        <v>54</v>
      </c>
      <c r="B63" s="46" t="s">
        <v>265</v>
      </c>
      <c r="C63" s="32" t="s">
        <v>196</v>
      </c>
      <c r="D63" s="49" t="s">
        <v>301</v>
      </c>
      <c r="E63" s="32" t="s">
        <v>94</v>
      </c>
      <c r="F63" s="50">
        <v>300000</v>
      </c>
      <c r="G63" s="4"/>
    </row>
    <row r="64" spans="1:7" ht="27" customHeight="1">
      <c r="A64" s="35">
        <v>55</v>
      </c>
      <c r="B64" s="46" t="s">
        <v>282</v>
      </c>
      <c r="C64" s="32" t="s">
        <v>196</v>
      </c>
      <c r="D64" s="49" t="s">
        <v>304</v>
      </c>
      <c r="E64" s="32" t="s">
        <v>94</v>
      </c>
      <c r="F64" s="50">
        <v>300000</v>
      </c>
      <c r="G64" s="4"/>
    </row>
    <row r="65" spans="1:7" ht="27" customHeight="1">
      <c r="A65" s="35">
        <v>56</v>
      </c>
      <c r="B65" s="46" t="s">
        <v>272</v>
      </c>
      <c r="C65" s="32" t="s">
        <v>196</v>
      </c>
      <c r="D65" s="49" t="s">
        <v>39</v>
      </c>
      <c r="E65" s="32" t="s">
        <v>94</v>
      </c>
      <c r="F65" s="50">
        <v>300000</v>
      </c>
      <c r="G65" s="4"/>
    </row>
    <row r="66" spans="1:7" ht="27" customHeight="1">
      <c r="A66" s="35">
        <v>57</v>
      </c>
      <c r="B66" s="46" t="s">
        <v>273</v>
      </c>
      <c r="C66" s="32" t="s">
        <v>196</v>
      </c>
      <c r="D66" s="49" t="s">
        <v>308</v>
      </c>
      <c r="E66" s="32" t="s">
        <v>94</v>
      </c>
      <c r="F66" s="50">
        <v>300000</v>
      </c>
      <c r="G66" s="4"/>
    </row>
    <row r="67" spans="1:7" ht="27" customHeight="1">
      <c r="A67" s="35">
        <v>58</v>
      </c>
      <c r="B67" s="46" t="s">
        <v>72</v>
      </c>
      <c r="C67" s="32" t="s">
        <v>196</v>
      </c>
      <c r="D67" s="52" t="s">
        <v>33</v>
      </c>
      <c r="E67" s="32" t="s">
        <v>94</v>
      </c>
      <c r="F67" s="50">
        <v>300000</v>
      </c>
      <c r="G67" s="4"/>
    </row>
    <row r="68" spans="1:7" ht="27" customHeight="1">
      <c r="A68" s="35">
        <v>59</v>
      </c>
      <c r="B68" s="46" t="s">
        <v>274</v>
      </c>
      <c r="C68" s="32" t="s">
        <v>196</v>
      </c>
      <c r="D68" s="49" t="s">
        <v>309</v>
      </c>
      <c r="E68" s="32" t="s">
        <v>94</v>
      </c>
      <c r="F68" s="50">
        <v>300000</v>
      </c>
      <c r="G68" s="4"/>
    </row>
    <row r="69" spans="1:7" ht="27" customHeight="1">
      <c r="A69" s="35">
        <v>60</v>
      </c>
      <c r="B69" s="46" t="s">
        <v>275</v>
      </c>
      <c r="C69" s="32" t="s">
        <v>195</v>
      </c>
      <c r="D69" s="53" t="s">
        <v>311</v>
      </c>
      <c r="E69" s="32" t="s">
        <v>94</v>
      </c>
      <c r="F69" s="50">
        <v>300000</v>
      </c>
      <c r="G69" s="4"/>
    </row>
    <row r="70" spans="1:7" ht="27" customHeight="1">
      <c r="A70" s="35">
        <v>61</v>
      </c>
      <c r="B70" s="46" t="s">
        <v>276</v>
      </c>
      <c r="C70" s="32" t="s">
        <v>196</v>
      </c>
      <c r="D70" s="49" t="s">
        <v>312</v>
      </c>
      <c r="E70" s="32" t="s">
        <v>94</v>
      </c>
      <c r="F70" s="50">
        <v>300000</v>
      </c>
      <c r="G70" s="4"/>
    </row>
    <row r="71" spans="1:7" ht="27" customHeight="1">
      <c r="A71" s="35">
        <v>62</v>
      </c>
      <c r="B71" s="46" t="s">
        <v>79</v>
      </c>
      <c r="C71" s="32" t="s">
        <v>195</v>
      </c>
      <c r="D71" s="49" t="s">
        <v>36</v>
      </c>
      <c r="E71" s="32" t="s">
        <v>94</v>
      </c>
      <c r="F71" s="50">
        <v>300000</v>
      </c>
      <c r="G71" s="4"/>
    </row>
    <row r="72" spans="1:7" ht="27" customHeight="1">
      <c r="A72" s="35">
        <v>63</v>
      </c>
      <c r="B72" s="46" t="s">
        <v>151</v>
      </c>
      <c r="C72" s="32" t="s">
        <v>196</v>
      </c>
      <c r="D72" s="51" t="s">
        <v>233</v>
      </c>
      <c r="E72" s="32" t="s">
        <v>94</v>
      </c>
      <c r="F72" s="50">
        <v>300000</v>
      </c>
      <c r="G72" s="4"/>
    </row>
    <row r="73" spans="1:7" ht="27" customHeight="1">
      <c r="A73" s="35">
        <v>64</v>
      </c>
      <c r="B73" s="46" t="s">
        <v>366</v>
      </c>
      <c r="C73" s="32" t="s">
        <v>196</v>
      </c>
      <c r="D73" s="49" t="s">
        <v>386</v>
      </c>
      <c r="E73" s="32" t="s">
        <v>94</v>
      </c>
      <c r="F73" s="50">
        <v>300000</v>
      </c>
      <c r="G73" s="4"/>
    </row>
    <row r="74" spans="1:7" ht="27" customHeight="1">
      <c r="A74" s="35">
        <v>65</v>
      </c>
      <c r="B74" s="46" t="s">
        <v>393</v>
      </c>
      <c r="C74" s="32" t="s">
        <v>196</v>
      </c>
      <c r="D74" s="49" t="s">
        <v>387</v>
      </c>
      <c r="E74" s="32" t="s">
        <v>94</v>
      </c>
      <c r="F74" s="50">
        <v>300000</v>
      </c>
      <c r="G74" s="4"/>
    </row>
    <row r="75" spans="1:7" ht="27" customHeight="1">
      <c r="A75" s="35">
        <v>66</v>
      </c>
      <c r="B75" s="46" t="s">
        <v>368</v>
      </c>
      <c r="C75" s="32" t="s">
        <v>196</v>
      </c>
      <c r="D75" s="51" t="s">
        <v>388</v>
      </c>
      <c r="E75" s="32" t="s">
        <v>94</v>
      </c>
      <c r="F75" s="50">
        <v>300000</v>
      </c>
      <c r="G75" s="4"/>
    </row>
    <row r="76" spans="1:7" ht="27" customHeight="1">
      <c r="A76" s="35">
        <v>67</v>
      </c>
      <c r="B76" s="46" t="s">
        <v>369</v>
      </c>
      <c r="C76" s="32" t="s">
        <v>196</v>
      </c>
      <c r="D76" s="49" t="s">
        <v>389</v>
      </c>
      <c r="E76" s="32" t="s">
        <v>94</v>
      </c>
      <c r="F76" s="50">
        <v>300000</v>
      </c>
      <c r="G76" s="4"/>
    </row>
    <row r="77" spans="1:7" ht="27" customHeight="1">
      <c r="A77" s="35">
        <v>68</v>
      </c>
      <c r="B77" s="46" t="s">
        <v>360</v>
      </c>
      <c r="C77" s="32" t="s">
        <v>195</v>
      </c>
      <c r="D77" s="49" t="s">
        <v>382</v>
      </c>
      <c r="E77" s="32" t="s">
        <v>95</v>
      </c>
      <c r="F77" s="50">
        <v>300000</v>
      </c>
      <c r="G77" s="4"/>
    </row>
    <row r="78" spans="1:7" ht="27" customHeight="1">
      <c r="A78" s="35">
        <v>69</v>
      </c>
      <c r="B78" s="46" t="s">
        <v>192</v>
      </c>
      <c r="C78" s="32" t="s">
        <v>196</v>
      </c>
      <c r="D78" s="51" t="s">
        <v>244</v>
      </c>
      <c r="E78" s="32" t="s">
        <v>95</v>
      </c>
      <c r="F78" s="50">
        <v>300000</v>
      </c>
      <c r="G78" s="4"/>
    </row>
    <row r="79" spans="1:7" ht="27" customHeight="1">
      <c r="A79" s="35">
        <v>70</v>
      </c>
      <c r="B79" s="46" t="s">
        <v>89</v>
      </c>
      <c r="C79" s="32" t="s">
        <v>196</v>
      </c>
      <c r="D79" s="49" t="s">
        <v>50</v>
      </c>
      <c r="E79" s="32" t="s">
        <v>95</v>
      </c>
      <c r="F79" s="50">
        <v>300000</v>
      </c>
      <c r="G79" s="4"/>
    </row>
    <row r="80" spans="1:7" ht="27" customHeight="1">
      <c r="A80" s="35">
        <v>71</v>
      </c>
      <c r="B80" s="46" t="s">
        <v>362</v>
      </c>
      <c r="C80" s="32" t="s">
        <v>195</v>
      </c>
      <c r="D80" s="49" t="s">
        <v>383</v>
      </c>
      <c r="E80" s="32" t="s">
        <v>95</v>
      </c>
      <c r="F80" s="50">
        <v>300000</v>
      </c>
      <c r="G80" s="4"/>
    </row>
    <row r="81" spans="2:7" ht="27" customHeight="1"/>
    <row r="82" spans="2:7" ht="20.5" customHeight="1">
      <c r="B82" s="55"/>
      <c r="F82" s="86" t="s">
        <v>391</v>
      </c>
      <c r="G82" s="86"/>
    </row>
    <row r="83" spans="2:7" ht="14" customHeight="1" thickBot="1">
      <c r="B83" s="57" t="s">
        <v>378</v>
      </c>
      <c r="F83" s="87" t="s">
        <v>390</v>
      </c>
      <c r="G83" s="87"/>
    </row>
    <row r="84" spans="2:7" ht="15.5">
      <c r="B84" s="58" t="s">
        <v>379</v>
      </c>
      <c r="F84" s="88" t="s">
        <v>97</v>
      </c>
      <c r="G84" s="88"/>
    </row>
    <row r="85" spans="2:7" ht="44" customHeight="1"/>
    <row r="86" spans="2:7" ht="15.5">
      <c r="B86" s="59" t="s">
        <v>380</v>
      </c>
      <c r="F86" s="58" t="s">
        <v>98</v>
      </c>
    </row>
    <row r="87" spans="2:7" ht="11" customHeight="1">
      <c r="B87" s="56" t="s">
        <v>381</v>
      </c>
    </row>
  </sheetData>
  <mergeCells count="11">
    <mergeCell ref="A8:G8"/>
    <mergeCell ref="F82:G82"/>
    <mergeCell ref="F83:G83"/>
    <mergeCell ref="F84:G84"/>
    <mergeCell ref="A1:G1"/>
    <mergeCell ref="A2:G2"/>
    <mergeCell ref="A4:G4"/>
    <mergeCell ref="A3:G3"/>
    <mergeCell ref="A5:G5"/>
    <mergeCell ref="A6:G6"/>
    <mergeCell ref="A7:G7"/>
  </mergeCells>
  <pageMargins left="0.70866141732283472" right="0.70866141732283472" top="0.74803149606299213" bottom="0.74803149606299213" header="0.31496062992125984" footer="0.31496062992125984"/>
  <pageSetup paperSize="5" scale="120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80"/>
  <sheetViews>
    <sheetView topLeftCell="A6" zoomScale="120" zoomScaleNormal="120" workbookViewId="0">
      <selection activeCell="B14" sqref="B14:D14"/>
    </sheetView>
  </sheetViews>
  <sheetFormatPr defaultRowHeight="14.5"/>
  <cols>
    <col min="2" max="2" width="32.6328125" customWidth="1"/>
    <col min="4" max="4" width="22.36328125" customWidth="1"/>
    <col min="6" max="6" width="18.36328125" customWidth="1"/>
    <col min="7" max="7" width="9" customWidth="1"/>
  </cols>
  <sheetData>
    <row r="1" spans="1:7" ht="15.5">
      <c r="A1" s="63" t="s">
        <v>370</v>
      </c>
      <c r="B1" s="63"/>
      <c r="C1" s="63"/>
      <c r="D1" s="63"/>
      <c r="E1" s="63"/>
      <c r="F1" s="63"/>
      <c r="G1" s="63"/>
    </row>
    <row r="2" spans="1:7" ht="15.5">
      <c r="A2" s="63" t="s">
        <v>371</v>
      </c>
      <c r="B2" s="63"/>
      <c r="C2" s="63"/>
      <c r="D2" s="63"/>
      <c r="E2" s="63"/>
      <c r="F2" s="63"/>
      <c r="G2" s="63"/>
    </row>
    <row r="3" spans="1:7" ht="15.5">
      <c r="A3" s="63" t="s">
        <v>372</v>
      </c>
      <c r="B3" s="63"/>
      <c r="C3" s="63"/>
      <c r="D3" s="63"/>
      <c r="E3" s="63"/>
      <c r="F3" s="63"/>
      <c r="G3" s="63"/>
    </row>
    <row r="4" spans="1:7" ht="15.5">
      <c r="A4" s="63" t="s">
        <v>373</v>
      </c>
      <c r="B4" s="63"/>
      <c r="C4" s="63"/>
      <c r="D4" s="63"/>
      <c r="E4" s="63"/>
      <c r="F4" s="63"/>
      <c r="G4" s="63"/>
    </row>
    <row r="5" spans="1:7" ht="16" thickBot="1">
      <c r="A5" s="89" t="s">
        <v>374</v>
      </c>
      <c r="B5" s="89"/>
      <c r="C5" s="89"/>
      <c r="D5" s="89"/>
      <c r="E5" s="89"/>
      <c r="F5" s="89"/>
      <c r="G5" s="89"/>
    </row>
    <row r="6" spans="1:7" ht="15.5">
      <c r="A6" s="90" t="s">
        <v>375</v>
      </c>
      <c r="B6" s="91"/>
      <c r="C6" s="91"/>
      <c r="D6" s="91"/>
      <c r="E6" s="91"/>
      <c r="F6" s="91"/>
      <c r="G6" s="91"/>
    </row>
    <row r="7" spans="1:7" ht="15.5">
      <c r="A7" s="85" t="s">
        <v>376</v>
      </c>
      <c r="B7" s="92"/>
      <c r="C7" s="92"/>
      <c r="D7" s="92"/>
      <c r="E7" s="92"/>
      <c r="F7" s="92"/>
      <c r="G7" s="92"/>
    </row>
    <row r="8" spans="1:7" ht="15.5">
      <c r="A8" s="85" t="s">
        <v>377</v>
      </c>
      <c r="B8" s="85"/>
      <c r="C8" s="85"/>
      <c r="D8" s="85"/>
      <c r="E8" s="85"/>
      <c r="F8" s="85"/>
      <c r="G8" s="85"/>
    </row>
    <row r="9" spans="1:7" ht="31">
      <c r="A9" s="32" t="s">
        <v>0</v>
      </c>
      <c r="B9" s="32" t="s">
        <v>99</v>
      </c>
      <c r="C9" s="32" t="s">
        <v>193</v>
      </c>
      <c r="D9" s="33" t="s">
        <v>1</v>
      </c>
      <c r="E9" s="34" t="s">
        <v>2</v>
      </c>
      <c r="F9" s="34" t="s">
        <v>194</v>
      </c>
      <c r="G9" s="60" t="s">
        <v>112</v>
      </c>
    </row>
    <row r="10" spans="1:7" ht="15.5">
      <c r="A10" s="35">
        <v>1</v>
      </c>
      <c r="B10" s="45" t="s">
        <v>83</v>
      </c>
      <c r="C10" s="32" t="s">
        <v>196</v>
      </c>
      <c r="D10" s="49" t="s">
        <v>44</v>
      </c>
      <c r="E10" s="32" t="s">
        <v>115</v>
      </c>
      <c r="F10" s="50">
        <v>300000</v>
      </c>
      <c r="G10" s="4"/>
    </row>
    <row r="11" spans="1:7" ht="15.5">
      <c r="A11" s="35">
        <v>2</v>
      </c>
      <c r="B11" s="46" t="s">
        <v>80</v>
      </c>
      <c r="C11" s="32" t="s">
        <v>196</v>
      </c>
      <c r="D11" s="49" t="s">
        <v>37</v>
      </c>
      <c r="E11" s="32" t="s">
        <v>115</v>
      </c>
      <c r="F11" s="50">
        <v>300000</v>
      </c>
      <c r="G11" s="4"/>
    </row>
    <row r="12" spans="1:7" ht="15.5">
      <c r="A12" s="35">
        <v>3</v>
      </c>
      <c r="B12" s="46" t="s">
        <v>74</v>
      </c>
      <c r="C12" s="32" t="s">
        <v>196</v>
      </c>
      <c r="D12" s="49" t="s">
        <v>13</v>
      </c>
      <c r="E12" s="32" t="s">
        <v>115</v>
      </c>
      <c r="F12" s="50">
        <v>300000</v>
      </c>
      <c r="G12" s="4"/>
    </row>
    <row r="13" spans="1:7" ht="15.5">
      <c r="A13" s="35">
        <v>4</v>
      </c>
      <c r="B13" s="46" t="s">
        <v>58</v>
      </c>
      <c r="C13" s="32" t="s">
        <v>196</v>
      </c>
      <c r="D13" s="49" t="s">
        <v>288</v>
      </c>
      <c r="E13" s="32" t="s">
        <v>115</v>
      </c>
      <c r="F13" s="50">
        <v>300000</v>
      </c>
      <c r="G13" s="4"/>
    </row>
    <row r="14" spans="1:7" ht="15.5">
      <c r="A14" s="35">
        <v>5</v>
      </c>
      <c r="B14" s="46" t="s">
        <v>253</v>
      </c>
      <c r="C14" s="32" t="s">
        <v>196</v>
      </c>
      <c r="D14" s="49" t="s">
        <v>289</v>
      </c>
      <c r="E14" s="32" t="s">
        <v>115</v>
      </c>
      <c r="F14" s="50">
        <v>300000</v>
      </c>
      <c r="G14" s="4"/>
    </row>
    <row r="15" spans="1:7" ht="15.5">
      <c r="A15" s="35">
        <v>6</v>
      </c>
      <c r="B15" s="46" t="s">
        <v>254</v>
      </c>
      <c r="C15" s="32" t="s">
        <v>196</v>
      </c>
      <c r="D15" s="49" t="s">
        <v>34</v>
      </c>
      <c r="E15" s="32" t="s">
        <v>115</v>
      </c>
      <c r="F15" s="50">
        <v>300000</v>
      </c>
      <c r="G15" s="4"/>
    </row>
    <row r="16" spans="1:7" ht="15.5">
      <c r="A16" s="35">
        <v>7</v>
      </c>
      <c r="B16" s="46" t="s">
        <v>75</v>
      </c>
      <c r="C16" s="32" t="s">
        <v>196</v>
      </c>
      <c r="D16" s="49" t="s">
        <v>290</v>
      </c>
      <c r="E16" s="32" t="s">
        <v>115</v>
      </c>
      <c r="F16" s="50">
        <v>300000</v>
      </c>
      <c r="G16" s="4"/>
    </row>
    <row r="17" spans="1:7" ht="15.5">
      <c r="A17" s="35">
        <v>8</v>
      </c>
      <c r="B17" s="46" t="s">
        <v>255</v>
      </c>
      <c r="C17" s="32" t="s">
        <v>196</v>
      </c>
      <c r="D17" s="49" t="s">
        <v>291</v>
      </c>
      <c r="E17" s="32" t="s">
        <v>115</v>
      </c>
      <c r="F17" s="50">
        <v>300000</v>
      </c>
      <c r="G17" s="4"/>
    </row>
    <row r="18" spans="1:7" ht="15.5">
      <c r="A18" s="35">
        <v>9</v>
      </c>
      <c r="B18" s="46" t="s">
        <v>256</v>
      </c>
      <c r="C18" s="32" t="s">
        <v>196</v>
      </c>
      <c r="D18" s="49" t="s">
        <v>292</v>
      </c>
      <c r="E18" s="32" t="s">
        <v>115</v>
      </c>
      <c r="F18" s="50">
        <v>300000</v>
      </c>
      <c r="G18" s="4"/>
    </row>
    <row r="19" spans="1:7" ht="15.5">
      <c r="A19" s="35">
        <v>10</v>
      </c>
      <c r="B19" s="46" t="s">
        <v>278</v>
      </c>
      <c r="C19" s="32" t="s">
        <v>196</v>
      </c>
      <c r="D19" s="49" t="s">
        <v>293</v>
      </c>
      <c r="E19" s="32" t="s">
        <v>115</v>
      </c>
      <c r="F19" s="50">
        <v>300000</v>
      </c>
      <c r="G19" s="4"/>
    </row>
    <row r="20" spans="1:7" ht="15.5">
      <c r="A20" s="35">
        <v>11</v>
      </c>
      <c r="B20" s="46" t="s">
        <v>257</v>
      </c>
      <c r="C20" s="32" t="s">
        <v>196</v>
      </c>
      <c r="D20" s="49" t="s">
        <v>294</v>
      </c>
      <c r="E20" s="32" t="s">
        <v>115</v>
      </c>
      <c r="F20" s="50">
        <v>300000</v>
      </c>
      <c r="G20" s="4"/>
    </row>
    <row r="21" spans="1:7" ht="15.5">
      <c r="A21" s="35">
        <v>12</v>
      </c>
      <c r="B21" s="46" t="s">
        <v>258</v>
      </c>
      <c r="C21" s="32" t="s">
        <v>196</v>
      </c>
      <c r="D21" s="49" t="s">
        <v>5</v>
      </c>
      <c r="E21" s="32" t="s">
        <v>115</v>
      </c>
      <c r="F21" s="50">
        <v>300000</v>
      </c>
      <c r="G21" s="4"/>
    </row>
    <row r="22" spans="1:7" ht="15.5">
      <c r="A22" s="35">
        <v>13</v>
      </c>
      <c r="B22" s="46" t="s">
        <v>259</v>
      </c>
      <c r="C22" s="32" t="s">
        <v>196</v>
      </c>
      <c r="D22" s="49" t="s">
        <v>295</v>
      </c>
      <c r="E22" s="32" t="s">
        <v>115</v>
      </c>
      <c r="F22" s="50">
        <v>300000</v>
      </c>
      <c r="G22" s="4"/>
    </row>
    <row r="23" spans="1:7" ht="15.5">
      <c r="A23" s="35">
        <v>14</v>
      </c>
      <c r="B23" s="46" t="s">
        <v>260</v>
      </c>
      <c r="C23" s="32" t="s">
        <v>195</v>
      </c>
      <c r="D23" s="49" t="s">
        <v>296</v>
      </c>
      <c r="E23" s="32" t="s">
        <v>115</v>
      </c>
      <c r="F23" s="50">
        <v>300000</v>
      </c>
      <c r="G23" s="4"/>
    </row>
    <row r="24" spans="1:7" ht="15.5">
      <c r="A24" s="35">
        <v>15</v>
      </c>
      <c r="B24" s="46" t="s">
        <v>261</v>
      </c>
      <c r="C24" s="32" t="s">
        <v>196</v>
      </c>
      <c r="D24" s="49" t="s">
        <v>297</v>
      </c>
      <c r="E24" s="32" t="s">
        <v>115</v>
      </c>
      <c r="F24" s="50">
        <v>300000</v>
      </c>
      <c r="G24" s="4"/>
    </row>
    <row r="25" spans="1:7" ht="15.5">
      <c r="A25" s="35">
        <v>16</v>
      </c>
      <c r="B25" s="46" t="s">
        <v>262</v>
      </c>
      <c r="C25" s="32" t="s">
        <v>196</v>
      </c>
      <c r="D25" s="49" t="s">
        <v>298</v>
      </c>
      <c r="E25" s="32" t="s">
        <v>115</v>
      </c>
      <c r="F25" s="50">
        <v>300000</v>
      </c>
      <c r="G25" s="4"/>
    </row>
    <row r="26" spans="1:7" ht="15.5">
      <c r="A26" s="35">
        <v>17</v>
      </c>
      <c r="B26" s="46" t="s">
        <v>263</v>
      </c>
      <c r="C26" s="32" t="s">
        <v>196</v>
      </c>
      <c r="D26" s="49" t="s">
        <v>299</v>
      </c>
      <c r="E26" s="32" t="s">
        <v>115</v>
      </c>
      <c r="F26" s="50">
        <v>300000</v>
      </c>
      <c r="G26" s="4"/>
    </row>
    <row r="27" spans="1:7" ht="15.5">
      <c r="A27" s="35">
        <v>18</v>
      </c>
      <c r="B27" s="46" t="s">
        <v>264</v>
      </c>
      <c r="C27" s="32" t="s">
        <v>196</v>
      </c>
      <c r="D27" s="49" t="s">
        <v>300</v>
      </c>
      <c r="E27" s="32" t="s">
        <v>115</v>
      </c>
      <c r="F27" s="50">
        <v>300000</v>
      </c>
      <c r="G27" s="4"/>
    </row>
    <row r="28" spans="1:7" ht="15.5">
      <c r="A28" s="35">
        <v>19</v>
      </c>
      <c r="B28" s="46" t="s">
        <v>285</v>
      </c>
      <c r="C28" s="32" t="s">
        <v>196</v>
      </c>
      <c r="D28" s="49" t="s">
        <v>11</v>
      </c>
      <c r="E28" s="32" t="s">
        <v>115</v>
      </c>
      <c r="F28" s="50">
        <v>300000</v>
      </c>
      <c r="G28" s="4"/>
    </row>
    <row r="29" spans="1:7" ht="15.5">
      <c r="A29" s="35">
        <v>20</v>
      </c>
      <c r="B29" s="46" t="s">
        <v>265</v>
      </c>
      <c r="C29" s="32" t="s">
        <v>196</v>
      </c>
      <c r="D29" s="49" t="s">
        <v>301</v>
      </c>
      <c r="E29" s="32" t="s">
        <v>115</v>
      </c>
      <c r="F29" s="50">
        <v>300000</v>
      </c>
      <c r="G29" s="4"/>
    </row>
    <row r="30" spans="1:7" ht="15.5">
      <c r="A30" s="35">
        <v>21</v>
      </c>
      <c r="B30" s="46" t="s">
        <v>266</v>
      </c>
      <c r="C30" s="32" t="s">
        <v>196</v>
      </c>
      <c r="D30" s="49" t="s">
        <v>15</v>
      </c>
      <c r="E30" s="32" t="s">
        <v>115</v>
      </c>
      <c r="F30" s="50">
        <v>300000</v>
      </c>
      <c r="G30" s="4"/>
    </row>
    <row r="31" spans="1:7" ht="15.5">
      <c r="A31" s="35">
        <v>22</v>
      </c>
      <c r="B31" s="46" t="s">
        <v>56</v>
      </c>
      <c r="C31" s="32" t="s">
        <v>196</v>
      </c>
      <c r="D31" s="49" t="s">
        <v>302</v>
      </c>
      <c r="E31" s="32" t="s">
        <v>115</v>
      </c>
      <c r="F31" s="50">
        <v>300000</v>
      </c>
      <c r="G31" s="4"/>
    </row>
    <row r="32" spans="1:7" ht="15.5">
      <c r="A32" s="35">
        <v>23</v>
      </c>
      <c r="B32" s="46" t="s">
        <v>267</v>
      </c>
      <c r="C32" s="32" t="s">
        <v>196</v>
      </c>
      <c r="D32" s="51" t="s">
        <v>303</v>
      </c>
      <c r="E32" s="32" t="s">
        <v>115</v>
      </c>
      <c r="F32" s="50">
        <v>300000</v>
      </c>
      <c r="G32" s="4"/>
    </row>
    <row r="33" spans="1:7" ht="15.5">
      <c r="A33" s="35">
        <v>24</v>
      </c>
      <c r="B33" s="46" t="s">
        <v>282</v>
      </c>
      <c r="C33" s="32" t="s">
        <v>196</v>
      </c>
      <c r="D33" s="49" t="s">
        <v>304</v>
      </c>
      <c r="E33" s="32" t="s">
        <v>115</v>
      </c>
      <c r="F33" s="50">
        <v>300000</v>
      </c>
      <c r="G33" s="4"/>
    </row>
    <row r="34" spans="1:7" ht="15.5">
      <c r="A34" s="35">
        <v>25</v>
      </c>
      <c r="B34" s="46" t="s">
        <v>286</v>
      </c>
      <c r="C34" s="32" t="s">
        <v>195</v>
      </c>
      <c r="D34" s="49" t="s">
        <v>214</v>
      </c>
      <c r="E34" s="32" t="s">
        <v>115</v>
      </c>
      <c r="F34" s="50">
        <v>300000</v>
      </c>
      <c r="G34" s="4"/>
    </row>
    <row r="35" spans="1:7" ht="15.5">
      <c r="A35" s="35">
        <v>26</v>
      </c>
      <c r="B35" s="46" t="s">
        <v>60</v>
      </c>
      <c r="C35" s="32" t="s">
        <v>196</v>
      </c>
      <c r="D35" s="49" t="s">
        <v>210</v>
      </c>
      <c r="E35" s="32" t="s">
        <v>115</v>
      </c>
      <c r="F35" s="50">
        <v>300000</v>
      </c>
      <c r="G35" s="4"/>
    </row>
    <row r="36" spans="1:7" ht="15.5">
      <c r="A36" s="35">
        <v>27</v>
      </c>
      <c r="B36" s="46" t="s">
        <v>268</v>
      </c>
      <c r="C36" s="32" t="s">
        <v>196</v>
      </c>
      <c r="D36" s="49" t="s">
        <v>305</v>
      </c>
      <c r="E36" s="32" t="s">
        <v>115</v>
      </c>
      <c r="F36" s="50">
        <v>300000</v>
      </c>
      <c r="G36" s="4"/>
    </row>
    <row r="37" spans="1:7" ht="15.5">
      <c r="A37" s="35">
        <v>28</v>
      </c>
      <c r="B37" s="46" t="s">
        <v>270</v>
      </c>
      <c r="C37" s="32" t="s">
        <v>196</v>
      </c>
      <c r="D37" s="49" t="s">
        <v>306</v>
      </c>
      <c r="E37" s="32" t="s">
        <v>115</v>
      </c>
      <c r="F37" s="50">
        <v>300000</v>
      </c>
      <c r="G37" s="4"/>
    </row>
    <row r="38" spans="1:7" ht="15.5">
      <c r="A38" s="35">
        <v>29</v>
      </c>
      <c r="B38" s="46" t="s">
        <v>160</v>
      </c>
      <c r="C38" s="32" t="s">
        <v>196</v>
      </c>
      <c r="D38" s="49" t="s">
        <v>307</v>
      </c>
      <c r="E38" s="32" t="s">
        <v>115</v>
      </c>
      <c r="F38" s="50">
        <v>300000</v>
      </c>
      <c r="G38" s="4"/>
    </row>
    <row r="39" spans="1:7" ht="15.5">
      <c r="A39" s="35">
        <v>30</v>
      </c>
      <c r="B39" s="46" t="s">
        <v>271</v>
      </c>
      <c r="C39" s="32" t="s">
        <v>196</v>
      </c>
      <c r="D39" s="49" t="s">
        <v>32</v>
      </c>
      <c r="E39" s="32" t="s">
        <v>115</v>
      </c>
      <c r="F39" s="50">
        <v>300000</v>
      </c>
      <c r="G39" s="4"/>
    </row>
    <row r="40" spans="1:7" ht="15.5">
      <c r="A40" s="35">
        <v>31</v>
      </c>
      <c r="B40" s="46" t="s">
        <v>272</v>
      </c>
      <c r="C40" s="32" t="s">
        <v>196</v>
      </c>
      <c r="D40" s="49" t="s">
        <v>39</v>
      </c>
      <c r="E40" s="32" t="s">
        <v>115</v>
      </c>
      <c r="F40" s="50">
        <v>300000</v>
      </c>
      <c r="G40" s="4"/>
    </row>
    <row r="41" spans="1:7" ht="15.5">
      <c r="A41" s="35">
        <v>32</v>
      </c>
      <c r="B41" s="46" t="s">
        <v>273</v>
      </c>
      <c r="C41" s="32" t="s">
        <v>196</v>
      </c>
      <c r="D41" s="49" t="s">
        <v>308</v>
      </c>
      <c r="E41" s="32" t="s">
        <v>115</v>
      </c>
      <c r="F41" s="50">
        <v>300000</v>
      </c>
      <c r="G41" s="4"/>
    </row>
    <row r="42" spans="1:7" ht="15.5">
      <c r="A42" s="35">
        <v>33</v>
      </c>
      <c r="B42" s="46" t="s">
        <v>72</v>
      </c>
      <c r="C42" s="32" t="s">
        <v>196</v>
      </c>
      <c r="D42" s="52" t="s">
        <v>33</v>
      </c>
      <c r="E42" s="32" t="s">
        <v>115</v>
      </c>
      <c r="F42" s="50">
        <v>300000</v>
      </c>
      <c r="G42" s="4"/>
    </row>
    <row r="43" spans="1:7" ht="15.5">
      <c r="A43" s="35">
        <v>34</v>
      </c>
      <c r="B43" s="46" t="s">
        <v>274</v>
      </c>
      <c r="C43" s="32" t="s">
        <v>196</v>
      </c>
      <c r="D43" s="49" t="s">
        <v>309</v>
      </c>
      <c r="E43" s="32" t="s">
        <v>115</v>
      </c>
      <c r="F43" s="50">
        <v>300000</v>
      </c>
      <c r="G43" s="4"/>
    </row>
    <row r="44" spans="1:7" ht="15.5">
      <c r="A44" s="35">
        <v>35</v>
      </c>
      <c r="B44" s="46" t="s">
        <v>164</v>
      </c>
      <c r="C44" s="32" t="s">
        <v>196</v>
      </c>
      <c r="D44" s="49" t="s">
        <v>310</v>
      </c>
      <c r="E44" s="32" t="s">
        <v>115</v>
      </c>
      <c r="F44" s="50">
        <v>300000</v>
      </c>
      <c r="G44" s="4"/>
    </row>
    <row r="45" spans="1:7" ht="15.5">
      <c r="A45" s="35">
        <v>36</v>
      </c>
      <c r="B45" s="46" t="s">
        <v>275</v>
      </c>
      <c r="C45" s="32" t="s">
        <v>195</v>
      </c>
      <c r="D45" s="53" t="s">
        <v>311</v>
      </c>
      <c r="E45" s="32" t="s">
        <v>115</v>
      </c>
      <c r="F45" s="50">
        <v>300000</v>
      </c>
      <c r="G45" s="4"/>
    </row>
    <row r="46" spans="1:7" ht="15.5">
      <c r="A46" s="35">
        <v>37</v>
      </c>
      <c r="B46" s="46" t="s">
        <v>276</v>
      </c>
      <c r="C46" s="32" t="s">
        <v>196</v>
      </c>
      <c r="D46" s="49" t="s">
        <v>312</v>
      </c>
      <c r="E46" s="32" t="s">
        <v>115</v>
      </c>
      <c r="F46" s="50">
        <v>300000</v>
      </c>
      <c r="G46" s="4"/>
    </row>
    <row r="47" spans="1:7" ht="15.5">
      <c r="A47" s="35">
        <v>38</v>
      </c>
      <c r="B47" s="46" t="s">
        <v>277</v>
      </c>
      <c r="C47" s="32" t="s">
        <v>196</v>
      </c>
      <c r="D47" s="49" t="s">
        <v>313</v>
      </c>
      <c r="E47" s="32" t="s">
        <v>115</v>
      </c>
      <c r="F47" s="50">
        <v>300000</v>
      </c>
      <c r="G47" s="4"/>
    </row>
    <row r="48" spans="1:7" ht="15.5">
      <c r="A48" s="35">
        <v>39</v>
      </c>
      <c r="B48" s="46" t="s">
        <v>279</v>
      </c>
      <c r="C48" s="32" t="s">
        <v>196</v>
      </c>
      <c r="D48" s="49" t="s">
        <v>207</v>
      </c>
      <c r="E48" s="32" t="s">
        <v>115</v>
      </c>
      <c r="F48" s="50">
        <v>300000</v>
      </c>
      <c r="G48" s="4"/>
    </row>
    <row r="49" spans="1:7" ht="15.5">
      <c r="A49" s="35">
        <v>40</v>
      </c>
      <c r="B49" s="46" t="s">
        <v>280</v>
      </c>
      <c r="C49" s="32" t="s">
        <v>196</v>
      </c>
      <c r="D49" s="49" t="s">
        <v>314</v>
      </c>
      <c r="E49" s="32" t="s">
        <v>115</v>
      </c>
      <c r="F49" s="50">
        <v>300000</v>
      </c>
      <c r="G49" s="4"/>
    </row>
    <row r="50" spans="1:7" ht="15.5">
      <c r="A50" s="35">
        <v>41</v>
      </c>
      <c r="B50" s="46" t="s">
        <v>148</v>
      </c>
      <c r="C50" s="32" t="s">
        <v>196</v>
      </c>
      <c r="D50" s="51" t="s">
        <v>315</v>
      </c>
      <c r="E50" s="32" t="s">
        <v>115</v>
      </c>
      <c r="F50" s="50">
        <v>300000</v>
      </c>
      <c r="G50" s="4"/>
    </row>
    <row r="51" spans="1:7" ht="15.5">
      <c r="A51" s="35">
        <v>42</v>
      </c>
      <c r="B51" s="46" t="s">
        <v>281</v>
      </c>
      <c r="C51" s="32" t="s">
        <v>196</v>
      </c>
      <c r="D51" s="49" t="s">
        <v>316</v>
      </c>
      <c r="E51" s="32" t="s">
        <v>115</v>
      </c>
      <c r="F51" s="50">
        <v>300000</v>
      </c>
      <c r="G51" s="4"/>
    </row>
    <row r="52" spans="1:7" ht="15.5">
      <c r="A52" s="35">
        <v>43</v>
      </c>
      <c r="B52" s="46" t="s">
        <v>269</v>
      </c>
      <c r="C52" s="32" t="s">
        <v>196</v>
      </c>
      <c r="D52" s="49" t="s">
        <v>317</v>
      </c>
      <c r="E52" s="32" t="s">
        <v>115</v>
      </c>
      <c r="F52" s="50">
        <v>300000</v>
      </c>
      <c r="G52" s="4"/>
    </row>
    <row r="53" spans="1:7" ht="15.5">
      <c r="A53" s="35">
        <v>44</v>
      </c>
      <c r="B53" s="46" t="s">
        <v>283</v>
      </c>
      <c r="C53" s="32" t="s">
        <v>196</v>
      </c>
      <c r="D53" s="51" t="s">
        <v>318</v>
      </c>
      <c r="E53" s="32" t="s">
        <v>115</v>
      </c>
      <c r="F53" s="50">
        <v>300000</v>
      </c>
      <c r="G53" s="4"/>
    </row>
    <row r="54" spans="1:7" ht="15.5">
      <c r="A54" s="35">
        <v>45</v>
      </c>
      <c r="B54" s="46" t="s">
        <v>284</v>
      </c>
      <c r="C54" s="32" t="s">
        <v>196</v>
      </c>
      <c r="D54" s="49" t="s">
        <v>319</v>
      </c>
      <c r="E54" s="32" t="s">
        <v>115</v>
      </c>
      <c r="F54" s="50">
        <v>300000</v>
      </c>
      <c r="G54" s="4"/>
    </row>
    <row r="55" spans="1:7" ht="15.5">
      <c r="A55" s="35">
        <v>46</v>
      </c>
      <c r="B55" s="46" t="s">
        <v>347</v>
      </c>
      <c r="C55" s="32" t="s">
        <v>196</v>
      </c>
      <c r="D55" s="52" t="s">
        <v>353</v>
      </c>
      <c r="E55" s="32" t="s">
        <v>115</v>
      </c>
      <c r="F55" s="50">
        <v>300000</v>
      </c>
      <c r="G55" s="4"/>
    </row>
    <row r="56" spans="1:7" ht="15.5">
      <c r="A56" s="35">
        <v>47</v>
      </c>
      <c r="B56" s="46" t="s">
        <v>64</v>
      </c>
      <c r="C56" s="32" t="s">
        <v>195</v>
      </c>
      <c r="D56" s="49" t="s">
        <v>19</v>
      </c>
      <c r="E56" s="32" t="s">
        <v>115</v>
      </c>
      <c r="F56" s="50">
        <v>300000</v>
      </c>
      <c r="G56" s="4"/>
    </row>
    <row r="57" spans="1:7" ht="15.5">
      <c r="A57" s="35">
        <v>48</v>
      </c>
      <c r="B57" s="46" t="s">
        <v>348</v>
      </c>
      <c r="C57" s="32" t="s">
        <v>195</v>
      </c>
      <c r="D57" s="49" t="s">
        <v>349</v>
      </c>
      <c r="E57" s="32" t="s">
        <v>115</v>
      </c>
      <c r="F57" s="50">
        <v>300000</v>
      </c>
      <c r="G57" s="4"/>
    </row>
    <row r="58" spans="1:7" ht="15.5">
      <c r="A58" s="35">
        <v>49</v>
      </c>
      <c r="B58" s="46" t="s">
        <v>350</v>
      </c>
      <c r="C58" s="32" t="s">
        <v>196</v>
      </c>
      <c r="D58" s="53" t="s">
        <v>351</v>
      </c>
      <c r="E58" s="32" t="s">
        <v>115</v>
      </c>
      <c r="F58" s="50">
        <v>300000</v>
      </c>
      <c r="G58" s="4"/>
    </row>
    <row r="59" spans="1:7" ht="15.5">
      <c r="A59" s="35">
        <v>50</v>
      </c>
      <c r="B59" s="46" t="s">
        <v>361</v>
      </c>
      <c r="C59" s="32" t="s">
        <v>195</v>
      </c>
      <c r="D59" s="49" t="s">
        <v>212</v>
      </c>
      <c r="E59" s="32" t="s">
        <v>115</v>
      </c>
      <c r="F59" s="50">
        <v>300000</v>
      </c>
      <c r="G59" s="4"/>
    </row>
    <row r="60" spans="1:7" ht="15.5">
      <c r="A60" s="35">
        <v>51</v>
      </c>
      <c r="B60" s="46" t="s">
        <v>354</v>
      </c>
      <c r="C60" s="32" t="s">
        <v>195</v>
      </c>
      <c r="D60" s="49" t="s">
        <v>357</v>
      </c>
      <c r="E60" s="32" t="s">
        <v>115</v>
      </c>
      <c r="F60" s="50">
        <v>300000</v>
      </c>
      <c r="G60" s="4"/>
    </row>
    <row r="61" spans="1:7" ht="15.5">
      <c r="A61" s="35">
        <v>52</v>
      </c>
      <c r="B61" s="46" t="s">
        <v>143</v>
      </c>
      <c r="C61" s="32" t="s">
        <v>195</v>
      </c>
      <c r="D61" s="49" t="s">
        <v>202</v>
      </c>
      <c r="E61" s="32" t="s">
        <v>115</v>
      </c>
      <c r="F61" s="50">
        <v>300000</v>
      </c>
      <c r="G61" s="4"/>
    </row>
    <row r="62" spans="1:7" ht="15.5">
      <c r="A62" s="35">
        <v>53</v>
      </c>
      <c r="B62" s="46" t="s">
        <v>355</v>
      </c>
      <c r="C62" s="32" t="s">
        <v>196</v>
      </c>
      <c r="D62" s="49" t="s">
        <v>358</v>
      </c>
      <c r="E62" s="32" t="s">
        <v>115</v>
      </c>
      <c r="F62" s="50">
        <v>300000</v>
      </c>
      <c r="G62" s="4"/>
    </row>
    <row r="63" spans="1:7" ht="15.5">
      <c r="A63" s="35">
        <v>54</v>
      </c>
      <c r="B63" s="46" t="s">
        <v>356</v>
      </c>
      <c r="C63" s="32" t="s">
        <v>196</v>
      </c>
      <c r="D63" s="51" t="s">
        <v>359</v>
      </c>
      <c r="E63" s="32" t="s">
        <v>115</v>
      </c>
      <c r="F63" s="50">
        <v>300000</v>
      </c>
      <c r="G63" s="4"/>
    </row>
    <row r="64" spans="1:7" ht="15.5">
      <c r="A64" s="35">
        <v>55</v>
      </c>
      <c r="B64" s="46" t="s">
        <v>54</v>
      </c>
      <c r="C64" s="32" t="s">
        <v>195</v>
      </c>
      <c r="D64" s="49" t="s">
        <v>7</v>
      </c>
      <c r="E64" s="32" t="s">
        <v>115</v>
      </c>
      <c r="F64" s="50">
        <v>300000</v>
      </c>
      <c r="G64" s="4"/>
    </row>
    <row r="65" spans="1:7" ht="15.5">
      <c r="A65" s="35">
        <v>56</v>
      </c>
      <c r="B65" s="46" t="s">
        <v>360</v>
      </c>
      <c r="C65" s="32" t="s">
        <v>195</v>
      </c>
      <c r="D65" s="49" t="s">
        <v>382</v>
      </c>
      <c r="E65" s="32" t="s">
        <v>115</v>
      </c>
      <c r="F65" s="50">
        <v>300000</v>
      </c>
      <c r="G65" s="4"/>
    </row>
    <row r="66" spans="1:7" ht="15.5">
      <c r="A66" s="35">
        <v>57</v>
      </c>
      <c r="B66" s="46" t="s">
        <v>192</v>
      </c>
      <c r="C66" s="32" t="s">
        <v>196</v>
      </c>
      <c r="D66" s="51" t="s">
        <v>244</v>
      </c>
      <c r="E66" s="32" t="s">
        <v>115</v>
      </c>
      <c r="F66" s="50">
        <v>300000</v>
      </c>
      <c r="G66" s="4"/>
    </row>
    <row r="67" spans="1:7" ht="15.5">
      <c r="A67" s="35">
        <v>58</v>
      </c>
      <c r="B67" s="46" t="s">
        <v>89</v>
      </c>
      <c r="C67" s="32" t="s">
        <v>196</v>
      </c>
      <c r="D67" s="49" t="s">
        <v>50</v>
      </c>
      <c r="E67" s="32" t="s">
        <v>115</v>
      </c>
      <c r="F67" s="50">
        <v>300000</v>
      </c>
      <c r="G67" s="4"/>
    </row>
    <row r="68" spans="1:7" ht="15.5">
      <c r="A68" s="35">
        <v>59</v>
      </c>
      <c r="B68" s="46" t="s">
        <v>147</v>
      </c>
      <c r="C68" s="32" t="s">
        <v>195</v>
      </c>
      <c r="D68" s="52" t="s">
        <v>206</v>
      </c>
      <c r="E68" s="32" t="s">
        <v>115</v>
      </c>
      <c r="F68" s="50">
        <v>300000</v>
      </c>
      <c r="G68" s="4"/>
    </row>
    <row r="69" spans="1:7" ht="15.5">
      <c r="A69" s="35">
        <v>60</v>
      </c>
      <c r="B69" s="46" t="s">
        <v>362</v>
      </c>
      <c r="C69" s="32" t="s">
        <v>195</v>
      </c>
      <c r="D69" s="49" t="s">
        <v>383</v>
      </c>
      <c r="E69" s="32" t="s">
        <v>115</v>
      </c>
      <c r="F69" s="50">
        <v>300000</v>
      </c>
      <c r="G69" s="4"/>
    </row>
    <row r="70" spans="1:7" ht="15.5">
      <c r="A70" s="35">
        <v>61</v>
      </c>
      <c r="B70" s="46" t="s">
        <v>67</v>
      </c>
      <c r="C70" s="32" t="s">
        <v>195</v>
      </c>
      <c r="D70" s="49" t="s">
        <v>23</v>
      </c>
      <c r="E70" s="32" t="s">
        <v>115</v>
      </c>
      <c r="F70" s="50">
        <v>300000</v>
      </c>
      <c r="G70" s="4"/>
    </row>
    <row r="71" spans="1:7" ht="15.5">
      <c r="A71" s="35">
        <v>62</v>
      </c>
      <c r="B71" s="46" t="s">
        <v>392</v>
      </c>
      <c r="C71" s="32" t="s">
        <v>196</v>
      </c>
      <c r="D71" s="53" t="s">
        <v>384</v>
      </c>
      <c r="E71" s="32" t="s">
        <v>115</v>
      </c>
      <c r="F71" s="50">
        <v>300000</v>
      </c>
      <c r="G71" s="4"/>
    </row>
    <row r="72" spans="1:7" ht="15.5">
      <c r="A72" s="35">
        <v>63</v>
      </c>
      <c r="B72" s="46" t="s">
        <v>364</v>
      </c>
      <c r="C72" s="32" t="s">
        <v>196</v>
      </c>
      <c r="D72" s="49" t="s">
        <v>385</v>
      </c>
      <c r="E72" s="32" t="s">
        <v>115</v>
      </c>
      <c r="F72" s="50">
        <v>300000</v>
      </c>
      <c r="G72" s="4"/>
    </row>
    <row r="73" spans="1:7" ht="15.5">
      <c r="A73" s="35">
        <v>64</v>
      </c>
      <c r="B73" s="46" t="s">
        <v>70</v>
      </c>
      <c r="C73" s="32" t="s">
        <v>195</v>
      </c>
      <c r="D73" s="49" t="s">
        <v>28</v>
      </c>
      <c r="E73" s="32" t="s">
        <v>115</v>
      </c>
      <c r="F73" s="50">
        <v>300000</v>
      </c>
      <c r="G73" s="4"/>
    </row>
    <row r="74" spans="1:7" ht="15.5">
      <c r="A74" s="35">
        <v>65</v>
      </c>
      <c r="B74" s="46" t="s">
        <v>181</v>
      </c>
      <c r="C74" s="32" t="s">
        <v>195</v>
      </c>
      <c r="D74" s="49" t="s">
        <v>228</v>
      </c>
      <c r="E74" s="32" t="s">
        <v>115</v>
      </c>
      <c r="F74" s="50">
        <v>300000</v>
      </c>
      <c r="G74" s="4"/>
    </row>
    <row r="75" spans="1:7" ht="15.5">
      <c r="A75" s="35">
        <v>66</v>
      </c>
      <c r="B75" s="46" t="s">
        <v>79</v>
      </c>
      <c r="C75" s="32" t="s">
        <v>195</v>
      </c>
      <c r="D75" s="49" t="s">
        <v>36</v>
      </c>
      <c r="E75" s="32" t="s">
        <v>115</v>
      </c>
      <c r="F75" s="50">
        <v>300000</v>
      </c>
      <c r="G75" s="4"/>
    </row>
    <row r="76" spans="1:7" ht="15.5">
      <c r="A76" s="35">
        <v>67</v>
      </c>
      <c r="B76" s="46" t="s">
        <v>151</v>
      </c>
      <c r="C76" s="32" t="s">
        <v>196</v>
      </c>
      <c r="D76" s="51" t="s">
        <v>233</v>
      </c>
      <c r="E76" s="32" t="s">
        <v>115</v>
      </c>
      <c r="F76" s="50">
        <v>300000</v>
      </c>
      <c r="G76" s="4"/>
    </row>
    <row r="77" spans="1:7" ht="15.5">
      <c r="A77" s="35">
        <v>68</v>
      </c>
      <c r="B77" s="46" t="s">
        <v>366</v>
      </c>
      <c r="C77" s="32" t="s">
        <v>196</v>
      </c>
      <c r="D77" s="49" t="s">
        <v>386</v>
      </c>
      <c r="E77" s="32" t="s">
        <v>115</v>
      </c>
      <c r="F77" s="50">
        <v>300000</v>
      </c>
      <c r="G77" s="4"/>
    </row>
    <row r="78" spans="1:7" ht="15.5">
      <c r="A78" s="35">
        <v>69</v>
      </c>
      <c r="B78" s="46" t="s">
        <v>393</v>
      </c>
      <c r="C78" s="32" t="s">
        <v>196</v>
      </c>
      <c r="D78" s="49" t="s">
        <v>387</v>
      </c>
      <c r="E78" s="32" t="s">
        <v>115</v>
      </c>
      <c r="F78" s="50">
        <v>300000</v>
      </c>
      <c r="G78" s="4"/>
    </row>
    <row r="79" spans="1:7" ht="15.5">
      <c r="A79" s="35">
        <v>70</v>
      </c>
      <c r="B79" s="46" t="s">
        <v>368</v>
      </c>
      <c r="C79" s="32" t="s">
        <v>196</v>
      </c>
      <c r="D79" s="51" t="s">
        <v>388</v>
      </c>
      <c r="E79" s="32" t="s">
        <v>115</v>
      </c>
      <c r="F79" s="50">
        <v>300000</v>
      </c>
      <c r="G79" s="4"/>
    </row>
    <row r="80" spans="1:7" ht="15.5">
      <c r="A80" s="35">
        <v>71</v>
      </c>
      <c r="B80" s="46" t="s">
        <v>369</v>
      </c>
      <c r="C80" s="32" t="s">
        <v>196</v>
      </c>
      <c r="D80" s="49" t="s">
        <v>389</v>
      </c>
      <c r="E80" s="32" t="s">
        <v>115</v>
      </c>
      <c r="F80" s="50">
        <v>300000</v>
      </c>
      <c r="G80" s="4"/>
    </row>
  </sheetData>
  <mergeCells count="8">
    <mergeCell ref="A7:G7"/>
    <mergeCell ref="A8:G8"/>
    <mergeCell ref="A1:G1"/>
    <mergeCell ref="A2:G2"/>
    <mergeCell ref="A3:G3"/>
    <mergeCell ref="A4:G4"/>
    <mergeCell ref="A5:G5"/>
    <mergeCell ref="A6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Sheet2</vt:lpstr>
      <vt:lpstr>Sheet4</vt:lpstr>
      <vt:lpstr>Sheet3</vt:lpstr>
      <vt:lpstr>Sheet6</vt:lpstr>
      <vt:lpstr>Sheet8</vt:lpstr>
      <vt:lpstr>Sheet1</vt:lpstr>
      <vt:lpstr>Sheet5</vt:lpstr>
      <vt:lpstr>Sheet4!Print_Area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Bulila</dc:creator>
  <cp:lastModifiedBy>ACER</cp:lastModifiedBy>
  <cp:lastPrinted>2024-01-30T01:32:22Z</cp:lastPrinted>
  <dcterms:created xsi:type="dcterms:W3CDTF">2021-05-30T11:04:02Z</dcterms:created>
  <dcterms:modified xsi:type="dcterms:W3CDTF">2024-01-30T05:42:14Z</dcterms:modified>
</cp:coreProperties>
</file>